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综合成绩表" sheetId="3" r:id="rId1"/>
  </sheets>
  <calcPr calcId="144525"/>
</workbook>
</file>

<file path=xl/sharedStrings.xml><?xml version="1.0" encoding="utf-8"?>
<sst xmlns="http://schemas.openxmlformats.org/spreadsheetml/2006/main" count="327" uniqueCount="247">
  <si>
    <t>2020年碧溪街道下属单位招聘合同制工作人员综合成绩汇总表</t>
  </si>
  <si>
    <t xml:space="preserve">                                                                                       2020.07</t>
  </si>
  <si>
    <t>岗位编号</t>
  </si>
  <si>
    <t>序号</t>
  </si>
  <si>
    <t>姓名</t>
  </si>
  <si>
    <t>身份证号</t>
  </si>
  <si>
    <t>综合成绩</t>
  </si>
  <si>
    <t>备注</t>
  </si>
  <si>
    <t>01</t>
  </si>
  <si>
    <t>1</t>
  </si>
  <si>
    <t>季宇舟</t>
  </si>
  <si>
    <t>3205811992****3013</t>
  </si>
  <si>
    <t>进入体检</t>
  </si>
  <si>
    <t>3</t>
  </si>
  <si>
    <t>郑景柯</t>
  </si>
  <si>
    <t>3205811993****3319</t>
  </si>
  <si>
    <t>2</t>
  </si>
  <si>
    <t>周子涵</t>
  </si>
  <si>
    <t>3205811996****3210</t>
  </si>
  <si>
    <t>笔试成绩
（40%）</t>
  </si>
  <si>
    <t>面试成绩
（60%）</t>
  </si>
  <si>
    <t>02</t>
  </si>
  <si>
    <t>徐凯迪</t>
  </si>
  <si>
    <t>3205811995****3229</t>
  </si>
  <si>
    <t>仲佳澜</t>
  </si>
  <si>
    <t>3205811993****3225</t>
  </si>
  <si>
    <t>王佳蕾</t>
  </si>
  <si>
    <t>3205811996****3123</t>
  </si>
  <si>
    <t>4</t>
  </si>
  <si>
    <t>李敏</t>
  </si>
  <si>
    <t>3205811987****3248</t>
  </si>
  <si>
    <t>5</t>
  </si>
  <si>
    <t>顾佳蕾</t>
  </si>
  <si>
    <t>3205811997****3327</t>
  </si>
  <si>
    <t>6</t>
  </si>
  <si>
    <t>陈佳希</t>
  </si>
  <si>
    <t>3205811991****332X</t>
  </si>
  <si>
    <t>7</t>
  </si>
  <si>
    <t>蒋梦丹</t>
  </si>
  <si>
    <t>3205811993****3023</t>
  </si>
  <si>
    <t>8</t>
  </si>
  <si>
    <t>朱莉妍</t>
  </si>
  <si>
    <t>3205811997****3127</t>
  </si>
  <si>
    <t>放弃</t>
  </si>
  <si>
    <t>9</t>
  </si>
  <si>
    <t>张琰洋</t>
  </si>
  <si>
    <t>3205811991****3142</t>
  </si>
  <si>
    <t>10</t>
  </si>
  <si>
    <t>顾倩</t>
  </si>
  <si>
    <t>3205811992****3244</t>
  </si>
  <si>
    <t>11</t>
  </si>
  <si>
    <t>徐丹</t>
  </si>
  <si>
    <t>3205811989****3042</t>
  </si>
  <si>
    <t>12</t>
  </si>
  <si>
    <t>周沐子</t>
  </si>
  <si>
    <t>3205811998****3128</t>
  </si>
  <si>
    <t>13</t>
  </si>
  <si>
    <t>杨洋</t>
  </si>
  <si>
    <t>3205811994****3023</t>
  </si>
  <si>
    <t>14</t>
  </si>
  <si>
    <t>丁钰镓</t>
  </si>
  <si>
    <t>3205811988****326X</t>
  </si>
  <si>
    <t>15</t>
  </si>
  <si>
    <t>王嘉秋</t>
  </si>
  <si>
    <t>3205811997****3120</t>
  </si>
  <si>
    <t>16</t>
  </si>
  <si>
    <t>谢雪靖</t>
  </si>
  <si>
    <t>3205811994****3225</t>
  </si>
  <si>
    <t>17</t>
  </si>
  <si>
    <t>魏蒙蒙</t>
  </si>
  <si>
    <t>3205811987****1424</t>
  </si>
  <si>
    <t>18</t>
  </si>
  <si>
    <t>李晔</t>
  </si>
  <si>
    <t>3205811996****3128</t>
  </si>
  <si>
    <t>19</t>
  </si>
  <si>
    <t>陆叶</t>
  </si>
  <si>
    <t>3205811992****3429</t>
  </si>
  <si>
    <t>20</t>
  </si>
  <si>
    <t>陶静</t>
  </si>
  <si>
    <t>3205811987****324X</t>
  </si>
  <si>
    <t>21</t>
  </si>
  <si>
    <t>潘洁</t>
  </si>
  <si>
    <t>3205811996****3025</t>
  </si>
  <si>
    <t>22</t>
  </si>
  <si>
    <t>陆倩楠</t>
  </si>
  <si>
    <t>3205201992****3024</t>
  </si>
  <si>
    <t>23</t>
  </si>
  <si>
    <t>王欢</t>
  </si>
  <si>
    <t>3205811987****3228</t>
  </si>
  <si>
    <t>24</t>
  </si>
  <si>
    <t>崔露</t>
  </si>
  <si>
    <t>3205811988****3026</t>
  </si>
  <si>
    <t>25</t>
  </si>
  <si>
    <t>徐晶</t>
  </si>
  <si>
    <t>3205811988****3222</t>
  </si>
  <si>
    <t>26</t>
  </si>
  <si>
    <t>张婷</t>
  </si>
  <si>
    <t>3213221986****5423</t>
  </si>
  <si>
    <t>27</t>
  </si>
  <si>
    <t>陈蒙</t>
  </si>
  <si>
    <t>3205811995****3321</t>
  </si>
  <si>
    <t>28</t>
  </si>
  <si>
    <t>王薇</t>
  </si>
  <si>
    <t>3205811988****3226</t>
  </si>
  <si>
    <t>29</t>
  </si>
  <si>
    <t>范铭迪</t>
  </si>
  <si>
    <t>3205811994****322X</t>
  </si>
  <si>
    <t>30</t>
  </si>
  <si>
    <t>李雨晴</t>
  </si>
  <si>
    <t>3205811998****322X</t>
  </si>
  <si>
    <t>31</t>
  </si>
  <si>
    <t>陈慧</t>
  </si>
  <si>
    <t>3209221994****2744</t>
  </si>
  <si>
    <t>03</t>
  </si>
  <si>
    <t>王晶莹</t>
  </si>
  <si>
    <t>3205811996****0221</t>
  </si>
  <si>
    <t>陆彬</t>
  </si>
  <si>
    <t>3205811991****3543</t>
  </si>
  <si>
    <t>曹梦佳</t>
  </si>
  <si>
    <t>3205811989****3028</t>
  </si>
  <si>
    <t>叶梦娜</t>
  </si>
  <si>
    <t>3205811991****3224</t>
  </si>
  <si>
    <t>倪  丹</t>
  </si>
  <si>
    <t>3205811987****3326</t>
  </si>
  <si>
    <t>伍丽春</t>
  </si>
  <si>
    <t>3205811990****3149</t>
  </si>
  <si>
    <t>徐超怡</t>
  </si>
  <si>
    <t>3205811998****3125</t>
  </si>
  <si>
    <t>徐霜婷</t>
  </si>
  <si>
    <t>3205811996****3027</t>
  </si>
  <si>
    <t>顾晶</t>
  </si>
  <si>
    <t>3205811988****3221</t>
  </si>
  <si>
    <t>桑晓劼</t>
  </si>
  <si>
    <t>3205811998****3225</t>
  </si>
  <si>
    <t>蔡羽月</t>
  </si>
  <si>
    <t>3205811996****3222</t>
  </si>
  <si>
    <t>王璐</t>
  </si>
  <si>
    <t>3205811997****3026</t>
  </si>
  <si>
    <t>徐秋萍</t>
  </si>
  <si>
    <t>3205811987****152X</t>
  </si>
  <si>
    <t>刘倩</t>
  </si>
  <si>
    <t>3205811995****332X</t>
  </si>
  <si>
    <t>王荀</t>
  </si>
  <si>
    <t>3205811986****3342</t>
  </si>
  <si>
    <t>蒋梦婷</t>
  </si>
  <si>
    <t>3205811987****0223</t>
  </si>
  <si>
    <t>陈琼</t>
  </si>
  <si>
    <t>3205811986****3126</t>
  </si>
  <si>
    <t>徐晴</t>
  </si>
  <si>
    <t>3205811997****3227</t>
  </si>
  <si>
    <t>王娇娇</t>
  </si>
  <si>
    <t>3205811993****3327</t>
  </si>
  <si>
    <t>高 原</t>
  </si>
  <si>
    <t>3204811993****5820</t>
  </si>
  <si>
    <t>惠欣怡</t>
  </si>
  <si>
    <t>3205811998****3026</t>
  </si>
  <si>
    <t>王敏亚</t>
  </si>
  <si>
    <t>3205811984****3046</t>
  </si>
  <si>
    <t>张梅丹</t>
  </si>
  <si>
    <t>3205811990****3220</t>
  </si>
  <si>
    <t>殷新</t>
  </si>
  <si>
    <t>3205811985****3216</t>
  </si>
  <si>
    <t>曹怡</t>
  </si>
  <si>
    <t>3205811989****3224</t>
  </si>
  <si>
    <t>徐静雯</t>
  </si>
  <si>
    <t>3205811996****3323</t>
  </si>
  <si>
    <t>褚秋慧</t>
  </si>
  <si>
    <t>3205811992****0046</t>
  </si>
  <si>
    <t>马雯瑜</t>
  </si>
  <si>
    <t>3205811994****3043</t>
  </si>
  <si>
    <t>闻柯漪</t>
  </si>
  <si>
    <t>3205812000****3225</t>
  </si>
  <si>
    <t>程雪星</t>
  </si>
  <si>
    <t>3205811994****3026</t>
  </si>
  <si>
    <t>周颖琪</t>
  </si>
  <si>
    <t>3205811997****3024</t>
  </si>
  <si>
    <t>32</t>
  </si>
  <si>
    <t>殷匡斐</t>
  </si>
  <si>
    <t>3205811998****0321</t>
  </si>
  <si>
    <t>33</t>
  </si>
  <si>
    <t>陆 羽</t>
  </si>
  <si>
    <t>3205811993****3122</t>
  </si>
  <si>
    <t>34</t>
  </si>
  <si>
    <t>韩铭燏</t>
  </si>
  <si>
    <t>3205811998****3121</t>
  </si>
  <si>
    <t>35</t>
  </si>
  <si>
    <t>徐晓婷</t>
  </si>
  <si>
    <t>3205811994****3429</t>
  </si>
  <si>
    <t>36</t>
  </si>
  <si>
    <t>陈伊</t>
  </si>
  <si>
    <t>3205811987****302X</t>
  </si>
  <si>
    <t>37</t>
  </si>
  <si>
    <t>朱  琼</t>
  </si>
  <si>
    <t>3205811990****3128</t>
  </si>
  <si>
    <t>38</t>
  </si>
  <si>
    <t>严梦凡</t>
  </si>
  <si>
    <t>3205811993****3228</t>
  </si>
  <si>
    <t>39</t>
  </si>
  <si>
    <t>杨瑛</t>
  </si>
  <si>
    <t>3205811997****3229</t>
  </si>
  <si>
    <t>40</t>
  </si>
  <si>
    <t>钱怡秋</t>
  </si>
  <si>
    <t>41</t>
  </si>
  <si>
    <t>金铭</t>
  </si>
  <si>
    <t>3205811995****3328</t>
  </si>
  <si>
    <t>42</t>
  </si>
  <si>
    <t>龚怡</t>
  </si>
  <si>
    <t>3205811990****3224</t>
  </si>
  <si>
    <t>43</t>
  </si>
  <si>
    <t>薛怡娇</t>
  </si>
  <si>
    <t>3205811989****3123</t>
  </si>
  <si>
    <t>44</t>
  </si>
  <si>
    <t>夏建英</t>
  </si>
  <si>
    <t>45</t>
  </si>
  <si>
    <t>龚幸佳</t>
  </si>
  <si>
    <t>3205811998****3226</t>
  </si>
  <si>
    <t>46</t>
  </si>
  <si>
    <t>陆情依</t>
  </si>
  <si>
    <t>3205811996****322X</t>
  </si>
  <si>
    <t>47</t>
  </si>
  <si>
    <t>曾心竹</t>
  </si>
  <si>
    <t>3205811987****3320</t>
  </si>
  <si>
    <t>48</t>
  </si>
  <si>
    <t>龚幸珏</t>
  </si>
  <si>
    <t>3205811995****3221</t>
  </si>
  <si>
    <t>缺考</t>
  </si>
  <si>
    <t>49</t>
  </si>
  <si>
    <t>姚静蓉</t>
  </si>
  <si>
    <t>3205811997****3222</t>
  </si>
  <si>
    <t>50</t>
  </si>
  <si>
    <t>季敏琪</t>
  </si>
  <si>
    <t>51</t>
  </si>
  <si>
    <t>皇英姿</t>
  </si>
  <si>
    <t>52</t>
  </si>
  <si>
    <t>吴晓雯</t>
  </si>
  <si>
    <t>04</t>
  </si>
  <si>
    <t>王宋宋</t>
  </si>
  <si>
    <t>3203211991****3612</t>
  </si>
  <si>
    <t>江怡</t>
  </si>
  <si>
    <t>3205811994****313X</t>
  </si>
  <si>
    <t>王谢渊</t>
  </si>
  <si>
    <t>3205811997****1415</t>
  </si>
  <si>
    <t>李花雨</t>
  </si>
  <si>
    <t>曹庆丹</t>
  </si>
  <si>
    <t>3205811992****3147</t>
  </si>
  <si>
    <t>徐佳</t>
  </si>
  <si>
    <t>3205811988****322X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</si>
</sst>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"/>
  <sheetViews>
    <sheetView tabSelected="1" topLeftCell="A91" workbookViewId="0">
      <selection activeCell="C111" sqref="C111"/>
    </sheetView>
  </sheetViews>
  <sheetFormatPr defaultColWidth="9" defaultRowHeight="18" customHeight="1"/>
  <cols>
    <col min="1" max="1" width="13.375" style="1" customWidth="1"/>
    <col min="2" max="2" width="5.625" style="8" customWidth="1"/>
    <col min="3" max="3" width="11" style="1" customWidth="1"/>
    <col min="4" max="4" width="21.125" style="8" customWidth="1"/>
    <col min="5" max="5" width="12.75" style="1" customWidth="1"/>
    <col min="6" max="7" width="14.625" style="1" customWidth="1"/>
    <col min="8" max="8" width="12.25" style="1" customWidth="1"/>
    <col min="9" max="16384" width="9" style="1"/>
  </cols>
  <sheetData>
    <row r="1" s="1" customFormat="1" ht="40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20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30" customHeight="1" spans="1:8">
      <c r="A3" s="11" t="s">
        <v>2</v>
      </c>
      <c r="B3" s="12" t="s">
        <v>3</v>
      </c>
      <c r="C3" s="11" t="s">
        <v>4</v>
      </c>
      <c r="D3" s="12" t="s">
        <v>5</v>
      </c>
      <c r="E3" s="13" t="s">
        <v>6</v>
      </c>
      <c r="F3" s="14"/>
      <c r="G3" s="15"/>
      <c r="H3" s="11" t="s">
        <v>7</v>
      </c>
    </row>
    <row r="4" s="1" customFormat="1" ht="25" customHeight="1" spans="1:8">
      <c r="A4" s="16" t="s">
        <v>8</v>
      </c>
      <c r="B4" s="17" t="s">
        <v>9</v>
      </c>
      <c r="C4" s="17" t="s">
        <v>10</v>
      </c>
      <c r="D4" s="17" t="s">
        <v>11</v>
      </c>
      <c r="E4" s="18">
        <v>64.6</v>
      </c>
      <c r="F4" s="19"/>
      <c r="G4" s="20"/>
      <c r="H4" s="17" t="s">
        <v>12</v>
      </c>
    </row>
    <row r="5" s="1" customFormat="1" ht="25" customHeight="1" spans="1:8">
      <c r="A5" s="21"/>
      <c r="B5" s="17" t="s">
        <v>13</v>
      </c>
      <c r="C5" s="17" t="s">
        <v>14</v>
      </c>
      <c r="D5" s="17" t="s">
        <v>15</v>
      </c>
      <c r="E5" s="18">
        <v>58.6</v>
      </c>
      <c r="F5" s="19"/>
      <c r="G5" s="20"/>
      <c r="H5" s="22"/>
    </row>
    <row r="6" s="1" customFormat="1" ht="25" customHeight="1" spans="1:8">
      <c r="A6" s="23"/>
      <c r="B6" s="17" t="s">
        <v>16</v>
      </c>
      <c r="C6" s="17" t="s">
        <v>17</v>
      </c>
      <c r="D6" s="17" t="s">
        <v>18</v>
      </c>
      <c r="E6" s="18">
        <v>56</v>
      </c>
      <c r="F6" s="19"/>
      <c r="G6" s="20"/>
      <c r="H6" s="22"/>
    </row>
    <row r="7" s="1" customFormat="1" ht="20" customHeight="1" spans="1:8">
      <c r="A7" s="10"/>
      <c r="B7" s="10"/>
      <c r="C7" s="10"/>
      <c r="D7" s="10"/>
      <c r="E7" s="10"/>
      <c r="F7" s="10"/>
      <c r="G7" s="10"/>
      <c r="H7" s="10"/>
    </row>
    <row r="8" s="2" customFormat="1" ht="30" customHeight="1" spans="1:8">
      <c r="A8" s="11" t="s">
        <v>2</v>
      </c>
      <c r="B8" s="12" t="s">
        <v>3</v>
      </c>
      <c r="C8" s="11" t="s">
        <v>4</v>
      </c>
      <c r="D8" s="12" t="s">
        <v>5</v>
      </c>
      <c r="E8" s="11" t="s">
        <v>19</v>
      </c>
      <c r="F8" s="11" t="s">
        <v>20</v>
      </c>
      <c r="G8" s="11" t="s">
        <v>6</v>
      </c>
      <c r="H8" s="11" t="s">
        <v>7</v>
      </c>
    </row>
    <row r="9" s="3" customFormat="1" ht="25" customHeight="1" spans="1:9">
      <c r="A9" s="12" t="s">
        <v>21</v>
      </c>
      <c r="B9" s="17" t="s">
        <v>9</v>
      </c>
      <c r="C9" s="17" t="s">
        <v>22</v>
      </c>
      <c r="D9" s="17" t="s">
        <v>23</v>
      </c>
      <c r="E9" s="24">
        <v>79.5</v>
      </c>
      <c r="F9" s="24">
        <v>77.8</v>
      </c>
      <c r="G9" s="24">
        <f t="shared" ref="G9:G16" si="0">ROUND(E9*40%+F9*60%,2)</f>
        <v>78.48</v>
      </c>
      <c r="H9" s="17" t="s">
        <v>12</v>
      </c>
      <c r="I9" s="31"/>
    </row>
    <row r="10" s="3" customFormat="1" ht="25" customHeight="1" spans="1:8">
      <c r="A10" s="12"/>
      <c r="B10" s="17" t="s">
        <v>16</v>
      </c>
      <c r="C10" s="17" t="s">
        <v>24</v>
      </c>
      <c r="D10" s="17" t="s">
        <v>25</v>
      </c>
      <c r="E10" s="24">
        <v>70</v>
      </c>
      <c r="F10" s="24">
        <v>78.4</v>
      </c>
      <c r="G10" s="24">
        <f t="shared" si="0"/>
        <v>75.04</v>
      </c>
      <c r="H10" s="17" t="s">
        <v>12</v>
      </c>
    </row>
    <row r="11" s="3" customFormat="1" ht="25" customHeight="1" spans="1:8">
      <c r="A11" s="12"/>
      <c r="B11" s="17" t="s">
        <v>13</v>
      </c>
      <c r="C11" s="17" t="s">
        <v>26</v>
      </c>
      <c r="D11" s="17" t="s">
        <v>27</v>
      </c>
      <c r="E11" s="24">
        <v>72</v>
      </c>
      <c r="F11" s="24">
        <v>76</v>
      </c>
      <c r="G11" s="24">
        <f t="shared" si="0"/>
        <v>74.4</v>
      </c>
      <c r="H11" s="25"/>
    </row>
    <row r="12" s="3" customFormat="1" ht="25" customHeight="1" spans="1:8">
      <c r="A12" s="12"/>
      <c r="B12" s="17" t="s">
        <v>28</v>
      </c>
      <c r="C12" s="17" t="s">
        <v>29</v>
      </c>
      <c r="D12" s="17" t="s">
        <v>30</v>
      </c>
      <c r="E12" s="24">
        <v>73</v>
      </c>
      <c r="F12" s="24">
        <v>75</v>
      </c>
      <c r="G12" s="24">
        <f t="shared" si="0"/>
        <v>74.2</v>
      </c>
      <c r="H12" s="25"/>
    </row>
    <row r="13" s="3" customFormat="1" ht="25" customHeight="1" spans="1:8">
      <c r="A13" s="12"/>
      <c r="B13" s="17" t="s">
        <v>31</v>
      </c>
      <c r="C13" s="17" t="s">
        <v>32</v>
      </c>
      <c r="D13" s="17" t="s">
        <v>33</v>
      </c>
      <c r="E13" s="24">
        <v>73</v>
      </c>
      <c r="F13" s="24">
        <v>70.2</v>
      </c>
      <c r="G13" s="24">
        <f t="shared" si="0"/>
        <v>71.32</v>
      </c>
      <c r="H13" s="25"/>
    </row>
    <row r="14" s="3" customFormat="1" ht="25" customHeight="1" spans="1:9">
      <c r="A14" s="12"/>
      <c r="B14" s="17" t="s">
        <v>34</v>
      </c>
      <c r="C14" s="26" t="s">
        <v>35</v>
      </c>
      <c r="D14" s="17" t="s">
        <v>36</v>
      </c>
      <c r="E14" s="24">
        <v>70</v>
      </c>
      <c r="F14" s="24">
        <v>73.2</v>
      </c>
      <c r="G14" s="24">
        <f t="shared" si="0"/>
        <v>71.92</v>
      </c>
      <c r="H14" s="25"/>
      <c r="I14" s="31"/>
    </row>
    <row r="15" s="3" customFormat="1" ht="25" customHeight="1" spans="1:9">
      <c r="A15" s="12"/>
      <c r="B15" s="17" t="s">
        <v>37</v>
      </c>
      <c r="C15" s="17" t="s">
        <v>38</v>
      </c>
      <c r="D15" s="17" t="s">
        <v>39</v>
      </c>
      <c r="E15" s="24">
        <v>70</v>
      </c>
      <c r="F15" s="24">
        <v>63.4</v>
      </c>
      <c r="G15" s="24">
        <f t="shared" si="0"/>
        <v>66.04</v>
      </c>
      <c r="H15" s="25"/>
      <c r="I15" s="32"/>
    </row>
    <row r="16" s="4" customFormat="1" ht="25" customHeight="1" spans="1:9">
      <c r="A16" s="12"/>
      <c r="B16" s="17" t="s">
        <v>40</v>
      </c>
      <c r="C16" s="17" t="s">
        <v>41</v>
      </c>
      <c r="D16" s="17" t="s">
        <v>42</v>
      </c>
      <c r="E16" s="24">
        <v>71.5</v>
      </c>
      <c r="F16" s="24">
        <v>0</v>
      </c>
      <c r="G16" s="24">
        <f t="shared" si="0"/>
        <v>28.6</v>
      </c>
      <c r="H16" s="25" t="s">
        <v>43</v>
      </c>
      <c r="I16" s="3"/>
    </row>
    <row r="17" s="3" customFormat="1" ht="25" customHeight="1" spans="1:9">
      <c r="A17" s="12"/>
      <c r="B17" s="25" t="s">
        <v>44</v>
      </c>
      <c r="C17" s="25" t="s">
        <v>45</v>
      </c>
      <c r="D17" s="25" t="s">
        <v>46</v>
      </c>
      <c r="E17" s="27">
        <v>69.5</v>
      </c>
      <c r="F17" s="27"/>
      <c r="G17" s="27"/>
      <c r="H17" s="25"/>
      <c r="I17" s="31"/>
    </row>
    <row r="18" s="3" customFormat="1" ht="25" customHeight="1" spans="1:8">
      <c r="A18" s="12"/>
      <c r="B18" s="25" t="s">
        <v>47</v>
      </c>
      <c r="C18" s="25" t="s">
        <v>48</v>
      </c>
      <c r="D18" s="25" t="s">
        <v>49</v>
      </c>
      <c r="E18" s="27">
        <v>69.5</v>
      </c>
      <c r="F18" s="27"/>
      <c r="G18" s="27"/>
      <c r="H18" s="25"/>
    </row>
    <row r="19" s="3" customFormat="1" ht="25" customHeight="1" spans="1:9">
      <c r="A19" s="12"/>
      <c r="B19" s="25" t="s">
        <v>50</v>
      </c>
      <c r="C19" s="28" t="s">
        <v>51</v>
      </c>
      <c r="D19" s="25" t="s">
        <v>52</v>
      </c>
      <c r="E19" s="27">
        <v>69</v>
      </c>
      <c r="F19" s="27"/>
      <c r="G19" s="27"/>
      <c r="H19" s="25"/>
      <c r="I19" s="32"/>
    </row>
    <row r="20" s="3" customFormat="1" ht="25" customHeight="1" spans="1:9">
      <c r="A20" s="12"/>
      <c r="B20" s="25" t="s">
        <v>53</v>
      </c>
      <c r="C20" s="28" t="s">
        <v>54</v>
      </c>
      <c r="D20" s="25" t="s">
        <v>55</v>
      </c>
      <c r="E20" s="27">
        <v>68</v>
      </c>
      <c r="F20" s="27"/>
      <c r="G20" s="27"/>
      <c r="H20" s="25"/>
      <c r="I20" s="33"/>
    </row>
    <row r="21" s="3" customFormat="1" ht="25" customHeight="1" spans="1:8">
      <c r="A21" s="12"/>
      <c r="B21" s="25" t="s">
        <v>56</v>
      </c>
      <c r="C21" s="25" t="s">
        <v>57</v>
      </c>
      <c r="D21" s="25" t="s">
        <v>58</v>
      </c>
      <c r="E21" s="27">
        <v>66.5</v>
      </c>
      <c r="F21" s="27"/>
      <c r="G21" s="27"/>
      <c r="H21" s="25"/>
    </row>
    <row r="22" s="3" customFormat="1" ht="25" customHeight="1" spans="1:9">
      <c r="A22" s="12"/>
      <c r="B22" s="25" t="s">
        <v>59</v>
      </c>
      <c r="C22" s="25" t="s">
        <v>60</v>
      </c>
      <c r="D22" s="25" t="s">
        <v>61</v>
      </c>
      <c r="E22" s="27">
        <v>66.5</v>
      </c>
      <c r="F22" s="27"/>
      <c r="G22" s="27"/>
      <c r="H22" s="25"/>
      <c r="I22" s="31"/>
    </row>
    <row r="23" s="3" customFormat="1" ht="25" customHeight="1" spans="1:9">
      <c r="A23" s="12"/>
      <c r="B23" s="25" t="s">
        <v>62</v>
      </c>
      <c r="C23" s="25" t="s">
        <v>63</v>
      </c>
      <c r="D23" s="25" t="s">
        <v>64</v>
      </c>
      <c r="E23" s="27">
        <v>66.5</v>
      </c>
      <c r="F23" s="27"/>
      <c r="G23" s="27"/>
      <c r="H23" s="25"/>
      <c r="I23" s="31"/>
    </row>
    <row r="24" s="3" customFormat="1" ht="25" customHeight="1" spans="1:8">
      <c r="A24" s="12"/>
      <c r="B24" s="25" t="s">
        <v>65</v>
      </c>
      <c r="C24" s="25" t="s">
        <v>66</v>
      </c>
      <c r="D24" s="25" t="s">
        <v>67</v>
      </c>
      <c r="E24" s="27">
        <v>66</v>
      </c>
      <c r="F24" s="27"/>
      <c r="G24" s="27"/>
      <c r="H24" s="25"/>
    </row>
    <row r="25" s="3" customFormat="1" ht="25" customHeight="1" spans="1:9">
      <c r="A25" s="12"/>
      <c r="B25" s="25" t="s">
        <v>68</v>
      </c>
      <c r="C25" s="28" t="s">
        <v>69</v>
      </c>
      <c r="D25" s="25" t="s">
        <v>70</v>
      </c>
      <c r="E25" s="27">
        <v>65</v>
      </c>
      <c r="F25" s="27"/>
      <c r="G25" s="27"/>
      <c r="H25" s="25"/>
      <c r="I25" s="33"/>
    </row>
    <row r="26" s="3" customFormat="1" ht="25" customHeight="1" spans="1:8">
      <c r="A26" s="12"/>
      <c r="B26" s="25" t="s">
        <v>71</v>
      </c>
      <c r="C26" s="25" t="s">
        <v>72</v>
      </c>
      <c r="D26" s="25" t="s">
        <v>73</v>
      </c>
      <c r="E26" s="27">
        <v>64</v>
      </c>
      <c r="F26" s="27"/>
      <c r="G26" s="27"/>
      <c r="H26" s="25"/>
    </row>
    <row r="27" s="3" customFormat="1" ht="25" customHeight="1" spans="1:8">
      <c r="A27" s="12"/>
      <c r="B27" s="25" t="s">
        <v>74</v>
      </c>
      <c r="C27" s="25" t="s">
        <v>75</v>
      </c>
      <c r="D27" s="25" t="s">
        <v>76</v>
      </c>
      <c r="E27" s="27">
        <v>62.5</v>
      </c>
      <c r="F27" s="27"/>
      <c r="G27" s="27"/>
      <c r="H27" s="25"/>
    </row>
    <row r="28" s="3" customFormat="1" ht="25" customHeight="1" spans="1:8">
      <c r="A28" s="12"/>
      <c r="B28" s="25" t="s">
        <v>77</v>
      </c>
      <c r="C28" s="25" t="s">
        <v>78</v>
      </c>
      <c r="D28" s="25" t="s">
        <v>79</v>
      </c>
      <c r="E28" s="27">
        <v>62</v>
      </c>
      <c r="F28" s="27"/>
      <c r="G28" s="27"/>
      <c r="H28" s="25"/>
    </row>
    <row r="29" s="3" customFormat="1" ht="25" customHeight="1" spans="1:9">
      <c r="A29" s="12"/>
      <c r="B29" s="25" t="s">
        <v>80</v>
      </c>
      <c r="C29" s="28" t="s">
        <v>81</v>
      </c>
      <c r="D29" s="25" t="s">
        <v>82</v>
      </c>
      <c r="E29" s="27">
        <v>61</v>
      </c>
      <c r="F29" s="27"/>
      <c r="G29" s="27"/>
      <c r="H29" s="25"/>
      <c r="I29" s="33"/>
    </row>
    <row r="30" s="4" customFormat="1" ht="25" customHeight="1" spans="1:9">
      <c r="A30" s="12"/>
      <c r="B30" s="25" t="s">
        <v>83</v>
      </c>
      <c r="C30" s="28" t="s">
        <v>84</v>
      </c>
      <c r="D30" s="25" t="s">
        <v>85</v>
      </c>
      <c r="E30" s="27">
        <v>60.5</v>
      </c>
      <c r="F30" s="27"/>
      <c r="G30" s="27"/>
      <c r="H30" s="25"/>
      <c r="I30" s="3"/>
    </row>
    <row r="31" s="3" customFormat="1" ht="25" customHeight="1" spans="1:9">
      <c r="A31" s="12"/>
      <c r="B31" s="25" t="s">
        <v>86</v>
      </c>
      <c r="C31" s="25" t="s">
        <v>87</v>
      </c>
      <c r="D31" s="25" t="s">
        <v>88</v>
      </c>
      <c r="E31" s="27">
        <v>59</v>
      </c>
      <c r="F31" s="27"/>
      <c r="G31" s="27"/>
      <c r="H31" s="25"/>
      <c r="I31" s="33"/>
    </row>
    <row r="32" s="3" customFormat="1" ht="25" customHeight="1" spans="1:9">
      <c r="A32" s="12"/>
      <c r="B32" s="25" t="s">
        <v>89</v>
      </c>
      <c r="C32" s="28" t="s">
        <v>90</v>
      </c>
      <c r="D32" s="25" t="s">
        <v>91</v>
      </c>
      <c r="E32" s="27">
        <v>59</v>
      </c>
      <c r="F32" s="27"/>
      <c r="G32" s="27"/>
      <c r="H32" s="25"/>
      <c r="I32" s="31"/>
    </row>
    <row r="33" s="3" customFormat="1" ht="25" customHeight="1" spans="1:8">
      <c r="A33" s="12"/>
      <c r="B33" s="25" t="s">
        <v>92</v>
      </c>
      <c r="C33" s="25" t="s">
        <v>93</v>
      </c>
      <c r="D33" s="25" t="s">
        <v>94</v>
      </c>
      <c r="E33" s="27">
        <v>58.5</v>
      </c>
      <c r="F33" s="27"/>
      <c r="G33" s="27"/>
      <c r="H33" s="25"/>
    </row>
    <row r="34" s="3" customFormat="1" ht="25" customHeight="1" spans="1:9">
      <c r="A34" s="12"/>
      <c r="B34" s="25" t="s">
        <v>95</v>
      </c>
      <c r="C34" s="28" t="s">
        <v>96</v>
      </c>
      <c r="D34" s="25" t="s">
        <v>97</v>
      </c>
      <c r="E34" s="27">
        <v>57.5</v>
      </c>
      <c r="F34" s="27"/>
      <c r="G34" s="27"/>
      <c r="H34" s="25"/>
      <c r="I34" s="31"/>
    </row>
    <row r="35" s="3" customFormat="1" ht="25" customHeight="1" spans="1:8">
      <c r="A35" s="12"/>
      <c r="B35" s="25" t="s">
        <v>98</v>
      </c>
      <c r="C35" s="25" t="s">
        <v>99</v>
      </c>
      <c r="D35" s="25" t="s">
        <v>100</v>
      </c>
      <c r="E35" s="27">
        <v>56.5</v>
      </c>
      <c r="F35" s="27"/>
      <c r="G35" s="27"/>
      <c r="H35" s="25"/>
    </row>
    <row r="36" s="3" customFormat="1" ht="25" customHeight="1" spans="1:9">
      <c r="A36" s="12"/>
      <c r="B36" s="25" t="s">
        <v>101</v>
      </c>
      <c r="C36" s="25" t="s">
        <v>102</v>
      </c>
      <c r="D36" s="25" t="s">
        <v>103</v>
      </c>
      <c r="E36" s="27">
        <v>55.5</v>
      </c>
      <c r="F36" s="27"/>
      <c r="G36" s="27"/>
      <c r="H36" s="25"/>
      <c r="I36" s="33"/>
    </row>
    <row r="37" s="3" customFormat="1" ht="25" customHeight="1" spans="1:8">
      <c r="A37" s="12"/>
      <c r="B37" s="25" t="s">
        <v>104</v>
      </c>
      <c r="C37" s="25" t="s">
        <v>105</v>
      </c>
      <c r="D37" s="25" t="s">
        <v>106</v>
      </c>
      <c r="E37" s="27">
        <v>51</v>
      </c>
      <c r="F37" s="27"/>
      <c r="G37" s="27"/>
      <c r="H37" s="25"/>
    </row>
    <row r="38" s="3" customFormat="1" ht="25" customHeight="1" spans="1:8">
      <c r="A38" s="12"/>
      <c r="B38" s="25" t="s">
        <v>107</v>
      </c>
      <c r="C38" s="25" t="s">
        <v>108</v>
      </c>
      <c r="D38" s="25" t="s">
        <v>109</v>
      </c>
      <c r="E38" s="27">
        <v>41.5</v>
      </c>
      <c r="F38" s="27"/>
      <c r="G38" s="27"/>
      <c r="H38" s="25"/>
    </row>
    <row r="39" s="3" customFormat="1" ht="25" customHeight="1" spans="1:8">
      <c r="A39" s="12"/>
      <c r="B39" s="25" t="s">
        <v>110</v>
      </c>
      <c r="C39" s="28" t="s">
        <v>111</v>
      </c>
      <c r="D39" s="25" t="s">
        <v>112</v>
      </c>
      <c r="E39" s="28" t="s">
        <v>43</v>
      </c>
      <c r="F39" s="28"/>
      <c r="G39" s="28"/>
      <c r="H39" s="25"/>
    </row>
    <row r="40" s="5" customFormat="1" ht="20.1" customHeight="1" spans="2:8">
      <c r="B40" s="29"/>
      <c r="D40" s="29"/>
      <c r="H40" s="29"/>
    </row>
    <row r="41" s="2" customFormat="1" ht="27" spans="1:8">
      <c r="A41" s="11" t="s">
        <v>2</v>
      </c>
      <c r="B41" s="12" t="s">
        <v>3</v>
      </c>
      <c r="C41" s="11" t="s">
        <v>4</v>
      </c>
      <c r="D41" s="12" t="s">
        <v>5</v>
      </c>
      <c r="E41" s="11" t="s">
        <v>19</v>
      </c>
      <c r="F41" s="11" t="s">
        <v>20</v>
      </c>
      <c r="G41" s="11" t="s">
        <v>6</v>
      </c>
      <c r="H41" s="11" t="s">
        <v>7</v>
      </c>
    </row>
    <row r="42" s="3" customFormat="1" ht="25" customHeight="1" spans="1:8">
      <c r="A42" s="12" t="s">
        <v>113</v>
      </c>
      <c r="B42" s="17" t="s">
        <v>9</v>
      </c>
      <c r="C42" s="17" t="s">
        <v>114</v>
      </c>
      <c r="D42" s="17" t="s">
        <v>115</v>
      </c>
      <c r="E42" s="24">
        <v>78</v>
      </c>
      <c r="F42" s="24">
        <v>67.8</v>
      </c>
      <c r="G42" s="24">
        <f>ROUND(E42*40%+F42*60%,2)</f>
        <v>71.88</v>
      </c>
      <c r="H42" s="17" t="s">
        <v>12</v>
      </c>
    </row>
    <row r="43" s="4" customFormat="1" ht="25" customHeight="1" spans="1:8">
      <c r="A43" s="12"/>
      <c r="B43" s="17" t="s">
        <v>16</v>
      </c>
      <c r="C43" s="26" t="s">
        <v>116</v>
      </c>
      <c r="D43" s="17" t="s">
        <v>117</v>
      </c>
      <c r="E43" s="24">
        <v>77</v>
      </c>
      <c r="F43" s="24">
        <v>66.6</v>
      </c>
      <c r="G43" s="24">
        <f>ROUND(E43*40%+F43*60%,2)</f>
        <v>70.76</v>
      </c>
      <c r="H43" s="25"/>
    </row>
    <row r="44" s="4" customFormat="1" ht="25" customHeight="1" spans="1:8">
      <c r="A44" s="12"/>
      <c r="B44" s="17" t="s">
        <v>13</v>
      </c>
      <c r="C44" s="26" t="s">
        <v>118</v>
      </c>
      <c r="D44" s="17" t="s">
        <v>119</v>
      </c>
      <c r="E44" s="24">
        <v>68</v>
      </c>
      <c r="F44" s="24">
        <v>70.4</v>
      </c>
      <c r="G44" s="24">
        <f>ROUND(E44*40%+F44*60%,2)</f>
        <v>69.44</v>
      </c>
      <c r="H44" s="25"/>
    </row>
    <row r="45" s="4" customFormat="1" ht="25" customHeight="1" spans="1:8">
      <c r="A45" s="12"/>
      <c r="B45" s="25" t="s">
        <v>28</v>
      </c>
      <c r="C45" s="25" t="s">
        <v>120</v>
      </c>
      <c r="D45" s="25" t="s">
        <v>121</v>
      </c>
      <c r="E45" s="27">
        <v>67.5</v>
      </c>
      <c r="F45" s="27"/>
      <c r="G45" s="27"/>
      <c r="H45" s="25"/>
    </row>
    <row r="46" s="4" customFormat="1" ht="25" customHeight="1" spans="1:8">
      <c r="A46" s="12"/>
      <c r="B46" s="25" t="s">
        <v>31</v>
      </c>
      <c r="C46" s="30" t="s">
        <v>122</v>
      </c>
      <c r="D46" s="25" t="s">
        <v>123</v>
      </c>
      <c r="E46" s="27">
        <v>67.5</v>
      </c>
      <c r="F46" s="27"/>
      <c r="G46" s="27"/>
      <c r="H46" s="25"/>
    </row>
    <row r="47" s="4" customFormat="1" ht="25" customHeight="1" spans="1:8">
      <c r="A47" s="12"/>
      <c r="B47" s="25" t="s">
        <v>34</v>
      </c>
      <c r="C47" s="30" t="s">
        <v>124</v>
      </c>
      <c r="D47" s="25" t="s">
        <v>125</v>
      </c>
      <c r="E47" s="27">
        <v>67.5</v>
      </c>
      <c r="F47" s="27"/>
      <c r="G47" s="27"/>
      <c r="H47" s="25"/>
    </row>
    <row r="48" s="4" customFormat="1" ht="25" customHeight="1" spans="1:8">
      <c r="A48" s="12"/>
      <c r="B48" s="25" t="s">
        <v>37</v>
      </c>
      <c r="C48" s="25" t="s">
        <v>126</v>
      </c>
      <c r="D48" s="25" t="s">
        <v>127</v>
      </c>
      <c r="E48" s="27">
        <v>65</v>
      </c>
      <c r="F48" s="27"/>
      <c r="G48" s="27"/>
      <c r="H48" s="25"/>
    </row>
    <row r="49" s="4" customFormat="1" ht="25" customHeight="1" spans="1:8">
      <c r="A49" s="12"/>
      <c r="B49" s="25" t="s">
        <v>40</v>
      </c>
      <c r="C49" s="28" t="s">
        <v>128</v>
      </c>
      <c r="D49" s="25" t="s">
        <v>129</v>
      </c>
      <c r="E49" s="27">
        <v>64.5</v>
      </c>
      <c r="F49" s="27"/>
      <c r="G49" s="27"/>
      <c r="H49" s="25"/>
    </row>
    <row r="50" s="4" customFormat="1" ht="25" customHeight="1" spans="1:8">
      <c r="A50" s="12"/>
      <c r="B50" s="25" t="s">
        <v>44</v>
      </c>
      <c r="C50" s="25" t="s">
        <v>130</v>
      </c>
      <c r="D50" s="25" t="s">
        <v>131</v>
      </c>
      <c r="E50" s="27">
        <v>62.5</v>
      </c>
      <c r="F50" s="27"/>
      <c r="G50" s="27"/>
      <c r="H50" s="25"/>
    </row>
    <row r="51" s="4" customFormat="1" ht="25" customHeight="1" spans="1:8">
      <c r="A51" s="12"/>
      <c r="B51" s="25" t="s">
        <v>47</v>
      </c>
      <c r="C51" s="25" t="s">
        <v>132</v>
      </c>
      <c r="D51" s="25" t="s">
        <v>133</v>
      </c>
      <c r="E51" s="27">
        <v>62.5</v>
      </c>
      <c r="F51" s="27"/>
      <c r="G51" s="27"/>
      <c r="H51" s="25"/>
    </row>
    <row r="52" s="4" customFormat="1" ht="25" customHeight="1" spans="1:8">
      <c r="A52" s="12"/>
      <c r="B52" s="25" t="s">
        <v>50</v>
      </c>
      <c r="C52" s="25" t="s">
        <v>134</v>
      </c>
      <c r="D52" s="25" t="s">
        <v>135</v>
      </c>
      <c r="E52" s="27">
        <v>62</v>
      </c>
      <c r="F52" s="27"/>
      <c r="G52" s="27"/>
      <c r="H52" s="25"/>
    </row>
    <row r="53" s="4" customFormat="1" ht="25" customHeight="1" spans="1:8">
      <c r="A53" s="12"/>
      <c r="B53" s="25" t="s">
        <v>53</v>
      </c>
      <c r="C53" s="28" t="s">
        <v>136</v>
      </c>
      <c r="D53" s="25" t="s">
        <v>137</v>
      </c>
      <c r="E53" s="27">
        <v>62</v>
      </c>
      <c r="F53" s="27"/>
      <c r="G53" s="27"/>
      <c r="H53" s="25"/>
    </row>
    <row r="54" s="4" customFormat="1" ht="25" customHeight="1" spans="1:8">
      <c r="A54" s="12"/>
      <c r="B54" s="25" t="s">
        <v>56</v>
      </c>
      <c r="C54" s="28" t="s">
        <v>138</v>
      </c>
      <c r="D54" s="25" t="s">
        <v>139</v>
      </c>
      <c r="E54" s="27">
        <v>62</v>
      </c>
      <c r="F54" s="27"/>
      <c r="G54" s="27"/>
      <c r="H54" s="25"/>
    </row>
    <row r="55" s="4" customFormat="1" ht="25" customHeight="1" spans="1:8">
      <c r="A55" s="12"/>
      <c r="B55" s="25" t="s">
        <v>59</v>
      </c>
      <c r="C55" s="28" t="s">
        <v>140</v>
      </c>
      <c r="D55" s="25" t="s">
        <v>141</v>
      </c>
      <c r="E55" s="27">
        <v>62</v>
      </c>
      <c r="F55" s="27"/>
      <c r="G55" s="27"/>
      <c r="H55" s="25"/>
    </row>
    <row r="56" s="4" customFormat="1" ht="25" customHeight="1" spans="1:8">
      <c r="A56" s="12"/>
      <c r="B56" s="25" t="s">
        <v>62</v>
      </c>
      <c r="C56" s="28" t="s">
        <v>142</v>
      </c>
      <c r="D56" s="25" t="s">
        <v>143</v>
      </c>
      <c r="E56" s="27">
        <v>62</v>
      </c>
      <c r="F56" s="27"/>
      <c r="G56" s="27"/>
      <c r="H56" s="25"/>
    </row>
    <row r="57" s="4" customFormat="1" ht="25" customHeight="1" spans="1:8">
      <c r="A57" s="12"/>
      <c r="B57" s="25" t="s">
        <v>65</v>
      </c>
      <c r="C57" s="28" t="s">
        <v>144</v>
      </c>
      <c r="D57" s="25" t="s">
        <v>145</v>
      </c>
      <c r="E57" s="27">
        <v>61.5</v>
      </c>
      <c r="F57" s="27"/>
      <c r="G57" s="27"/>
      <c r="H57" s="25"/>
    </row>
    <row r="58" s="4" customFormat="1" ht="25" customHeight="1" spans="1:8">
      <c r="A58" s="12"/>
      <c r="B58" s="25" t="s">
        <v>68</v>
      </c>
      <c r="C58" s="25" t="s">
        <v>146</v>
      </c>
      <c r="D58" s="25" t="s">
        <v>147</v>
      </c>
      <c r="E58" s="27">
        <v>61.5</v>
      </c>
      <c r="F58" s="27"/>
      <c r="G58" s="27"/>
      <c r="H58" s="25"/>
    </row>
    <row r="59" s="4" customFormat="1" ht="25" customHeight="1" spans="1:8">
      <c r="A59" s="12"/>
      <c r="B59" s="25" t="s">
        <v>71</v>
      </c>
      <c r="C59" s="25" t="s">
        <v>148</v>
      </c>
      <c r="D59" s="25" t="s">
        <v>149</v>
      </c>
      <c r="E59" s="27">
        <v>61.5</v>
      </c>
      <c r="F59" s="27"/>
      <c r="G59" s="27"/>
      <c r="H59" s="25"/>
    </row>
    <row r="60" s="4" customFormat="1" ht="25" customHeight="1" spans="1:8">
      <c r="A60" s="12"/>
      <c r="B60" s="25" t="s">
        <v>74</v>
      </c>
      <c r="C60" s="25" t="s">
        <v>150</v>
      </c>
      <c r="D60" s="25" t="s">
        <v>151</v>
      </c>
      <c r="E60" s="27">
        <v>61</v>
      </c>
      <c r="F60" s="27"/>
      <c r="G60" s="27"/>
      <c r="H60" s="25"/>
    </row>
    <row r="61" s="4" customFormat="1" ht="25" customHeight="1" spans="1:8">
      <c r="A61" s="12"/>
      <c r="B61" s="25" t="s">
        <v>77</v>
      </c>
      <c r="C61" s="28" t="s">
        <v>152</v>
      </c>
      <c r="D61" s="25" t="s">
        <v>153</v>
      </c>
      <c r="E61" s="27">
        <v>60.5</v>
      </c>
      <c r="F61" s="27"/>
      <c r="G61" s="27"/>
      <c r="H61" s="25"/>
    </row>
    <row r="62" s="4" customFormat="1" ht="25" customHeight="1" spans="1:8">
      <c r="A62" s="12"/>
      <c r="B62" s="25" t="s">
        <v>80</v>
      </c>
      <c r="C62" s="28" t="s">
        <v>154</v>
      </c>
      <c r="D62" s="25" t="s">
        <v>155</v>
      </c>
      <c r="E62" s="27">
        <v>60</v>
      </c>
      <c r="F62" s="27"/>
      <c r="G62" s="27"/>
      <c r="H62" s="25"/>
    </row>
    <row r="63" s="4" customFormat="1" ht="25" customHeight="1" spans="1:8">
      <c r="A63" s="12"/>
      <c r="B63" s="25" t="s">
        <v>83</v>
      </c>
      <c r="C63" s="28" t="s">
        <v>156</v>
      </c>
      <c r="D63" s="25" t="s">
        <v>157</v>
      </c>
      <c r="E63" s="27">
        <v>60</v>
      </c>
      <c r="F63" s="27"/>
      <c r="G63" s="27"/>
      <c r="H63" s="25"/>
    </row>
    <row r="64" s="4" customFormat="1" ht="25" customHeight="1" spans="1:8">
      <c r="A64" s="12"/>
      <c r="B64" s="25" t="s">
        <v>86</v>
      </c>
      <c r="C64" s="25" t="s">
        <v>158</v>
      </c>
      <c r="D64" s="25" t="s">
        <v>159</v>
      </c>
      <c r="E64" s="27">
        <v>59.5</v>
      </c>
      <c r="F64" s="27"/>
      <c r="G64" s="27"/>
      <c r="H64" s="25"/>
    </row>
    <row r="65" s="4" customFormat="1" ht="25" customHeight="1" spans="1:8">
      <c r="A65" s="12"/>
      <c r="B65" s="25" t="s">
        <v>89</v>
      </c>
      <c r="C65" s="25" t="s">
        <v>160</v>
      </c>
      <c r="D65" s="25" t="s">
        <v>161</v>
      </c>
      <c r="E65" s="27">
        <v>59.5</v>
      </c>
      <c r="F65" s="27"/>
      <c r="G65" s="27"/>
      <c r="H65" s="25"/>
    </row>
    <row r="66" s="4" customFormat="1" ht="25" customHeight="1" spans="1:8">
      <c r="A66" s="12"/>
      <c r="B66" s="25" t="s">
        <v>92</v>
      </c>
      <c r="C66" s="25" t="s">
        <v>162</v>
      </c>
      <c r="D66" s="25" t="s">
        <v>163</v>
      </c>
      <c r="E66" s="27">
        <v>59</v>
      </c>
      <c r="F66" s="27"/>
      <c r="G66" s="27"/>
      <c r="H66" s="25"/>
    </row>
    <row r="67" s="4" customFormat="1" ht="25" customHeight="1" spans="1:8">
      <c r="A67" s="12"/>
      <c r="B67" s="25" t="s">
        <v>95</v>
      </c>
      <c r="C67" s="25" t="s">
        <v>164</v>
      </c>
      <c r="D67" s="25" t="s">
        <v>165</v>
      </c>
      <c r="E67" s="27">
        <v>57</v>
      </c>
      <c r="F67" s="27"/>
      <c r="G67" s="27"/>
      <c r="H67" s="25"/>
    </row>
    <row r="68" s="4" customFormat="1" ht="25" customHeight="1" spans="1:8">
      <c r="A68" s="12"/>
      <c r="B68" s="25" t="s">
        <v>98</v>
      </c>
      <c r="C68" s="25" t="s">
        <v>166</v>
      </c>
      <c r="D68" s="25" t="s">
        <v>167</v>
      </c>
      <c r="E68" s="27">
        <v>57</v>
      </c>
      <c r="F68" s="27"/>
      <c r="G68" s="27"/>
      <c r="H68" s="25"/>
    </row>
    <row r="69" s="4" customFormat="1" ht="25" customHeight="1" spans="1:8">
      <c r="A69" s="12"/>
      <c r="B69" s="25" t="s">
        <v>101</v>
      </c>
      <c r="C69" s="25" t="s">
        <v>168</v>
      </c>
      <c r="D69" s="25" t="s">
        <v>169</v>
      </c>
      <c r="E69" s="27">
        <v>57</v>
      </c>
      <c r="F69" s="27"/>
      <c r="G69" s="27"/>
      <c r="H69" s="25"/>
    </row>
    <row r="70" s="4" customFormat="1" ht="25" customHeight="1" spans="1:8">
      <c r="A70" s="12"/>
      <c r="B70" s="25" t="s">
        <v>104</v>
      </c>
      <c r="C70" s="25" t="s">
        <v>170</v>
      </c>
      <c r="D70" s="25" t="s">
        <v>171</v>
      </c>
      <c r="E70" s="27">
        <v>57</v>
      </c>
      <c r="F70" s="27"/>
      <c r="G70" s="27"/>
      <c r="H70" s="25"/>
    </row>
    <row r="71" s="4" customFormat="1" ht="25" customHeight="1" spans="1:8">
      <c r="A71" s="12"/>
      <c r="B71" s="25" t="s">
        <v>107</v>
      </c>
      <c r="C71" s="28" t="s">
        <v>172</v>
      </c>
      <c r="D71" s="25" t="s">
        <v>173</v>
      </c>
      <c r="E71" s="27">
        <v>57</v>
      </c>
      <c r="F71" s="27"/>
      <c r="G71" s="27"/>
      <c r="H71" s="25"/>
    </row>
    <row r="72" s="4" customFormat="1" ht="25" customHeight="1" spans="1:8">
      <c r="A72" s="12"/>
      <c r="B72" s="25" t="s">
        <v>110</v>
      </c>
      <c r="C72" s="28" t="s">
        <v>174</v>
      </c>
      <c r="D72" s="25" t="s">
        <v>175</v>
      </c>
      <c r="E72" s="27">
        <v>56.5</v>
      </c>
      <c r="F72" s="27"/>
      <c r="G72" s="27"/>
      <c r="H72" s="25"/>
    </row>
    <row r="73" s="4" customFormat="1" ht="25" customHeight="1" spans="1:8">
      <c r="A73" s="12"/>
      <c r="B73" s="25" t="s">
        <v>176</v>
      </c>
      <c r="C73" s="28" t="s">
        <v>177</v>
      </c>
      <c r="D73" s="25" t="s">
        <v>178</v>
      </c>
      <c r="E73" s="27">
        <v>56.5</v>
      </c>
      <c r="F73" s="27"/>
      <c r="G73" s="27"/>
      <c r="H73" s="25"/>
    </row>
    <row r="74" s="4" customFormat="1" ht="25" customHeight="1" spans="1:8">
      <c r="A74" s="12"/>
      <c r="B74" s="25" t="s">
        <v>179</v>
      </c>
      <c r="C74" s="28" t="s">
        <v>180</v>
      </c>
      <c r="D74" s="25" t="s">
        <v>181</v>
      </c>
      <c r="E74" s="27">
        <v>56</v>
      </c>
      <c r="F74" s="27"/>
      <c r="G74" s="27"/>
      <c r="H74" s="25"/>
    </row>
    <row r="75" s="4" customFormat="1" ht="25" customHeight="1" spans="1:8">
      <c r="A75" s="12"/>
      <c r="B75" s="25" t="s">
        <v>182</v>
      </c>
      <c r="C75" s="28" t="s">
        <v>183</v>
      </c>
      <c r="D75" s="25" t="s">
        <v>184</v>
      </c>
      <c r="E75" s="27">
        <v>55.5</v>
      </c>
      <c r="F75" s="27"/>
      <c r="G75" s="27"/>
      <c r="H75" s="25"/>
    </row>
    <row r="76" s="4" customFormat="1" ht="25" customHeight="1" spans="1:8">
      <c r="A76" s="12"/>
      <c r="B76" s="25" t="s">
        <v>185</v>
      </c>
      <c r="C76" s="28" t="s">
        <v>186</v>
      </c>
      <c r="D76" s="25" t="s">
        <v>187</v>
      </c>
      <c r="E76" s="27">
        <v>55</v>
      </c>
      <c r="F76" s="27"/>
      <c r="G76" s="27"/>
      <c r="H76" s="25"/>
    </row>
    <row r="77" s="4" customFormat="1" ht="25" customHeight="1" spans="1:8">
      <c r="A77" s="12"/>
      <c r="B77" s="25" t="s">
        <v>188</v>
      </c>
      <c r="C77" s="28" t="s">
        <v>189</v>
      </c>
      <c r="D77" s="25" t="s">
        <v>190</v>
      </c>
      <c r="E77" s="27">
        <v>53</v>
      </c>
      <c r="F77" s="27"/>
      <c r="G77" s="27"/>
      <c r="H77" s="25"/>
    </row>
    <row r="78" s="4" customFormat="1" ht="25" customHeight="1" spans="1:8">
      <c r="A78" s="12"/>
      <c r="B78" s="25" t="s">
        <v>191</v>
      </c>
      <c r="C78" s="30" t="s">
        <v>192</v>
      </c>
      <c r="D78" s="25" t="s">
        <v>193</v>
      </c>
      <c r="E78" s="27">
        <v>52.5</v>
      </c>
      <c r="F78" s="27"/>
      <c r="G78" s="27"/>
      <c r="H78" s="25"/>
    </row>
    <row r="79" s="4" customFormat="1" ht="25" customHeight="1" spans="1:8">
      <c r="A79" s="12"/>
      <c r="B79" s="25" t="s">
        <v>194</v>
      </c>
      <c r="C79" s="25" t="s">
        <v>195</v>
      </c>
      <c r="D79" s="25" t="s">
        <v>196</v>
      </c>
      <c r="E79" s="27">
        <v>51.5</v>
      </c>
      <c r="F79" s="27"/>
      <c r="G79" s="27"/>
      <c r="H79" s="25"/>
    </row>
    <row r="80" s="4" customFormat="1" ht="25" customHeight="1" spans="1:8">
      <c r="A80" s="12"/>
      <c r="B80" s="25" t="s">
        <v>197</v>
      </c>
      <c r="C80" s="28" t="s">
        <v>198</v>
      </c>
      <c r="D80" s="25" t="s">
        <v>199</v>
      </c>
      <c r="E80" s="27">
        <v>50</v>
      </c>
      <c r="F80" s="27"/>
      <c r="G80" s="27"/>
      <c r="H80" s="25"/>
    </row>
    <row r="81" s="4" customFormat="1" ht="25" customHeight="1" spans="1:8">
      <c r="A81" s="12"/>
      <c r="B81" s="25" t="s">
        <v>200</v>
      </c>
      <c r="C81" s="25" t="s">
        <v>201</v>
      </c>
      <c r="D81" s="25" t="s">
        <v>133</v>
      </c>
      <c r="E81" s="27">
        <v>48</v>
      </c>
      <c r="F81" s="27"/>
      <c r="G81" s="27"/>
      <c r="H81" s="25"/>
    </row>
    <row r="82" s="4" customFormat="1" ht="25" customHeight="1" spans="1:8">
      <c r="A82" s="12"/>
      <c r="B82" s="25" t="s">
        <v>202</v>
      </c>
      <c r="C82" s="25" t="s">
        <v>203</v>
      </c>
      <c r="D82" s="25" t="s">
        <v>204</v>
      </c>
      <c r="E82" s="27">
        <v>48</v>
      </c>
      <c r="F82" s="27"/>
      <c r="G82" s="27"/>
      <c r="H82" s="25"/>
    </row>
    <row r="83" s="4" customFormat="1" ht="25" customHeight="1" spans="1:8">
      <c r="A83" s="12"/>
      <c r="B83" s="25" t="s">
        <v>205</v>
      </c>
      <c r="C83" s="25" t="s">
        <v>206</v>
      </c>
      <c r="D83" s="25" t="s">
        <v>207</v>
      </c>
      <c r="E83" s="27">
        <v>47</v>
      </c>
      <c r="F83" s="27"/>
      <c r="G83" s="27"/>
      <c r="H83" s="25"/>
    </row>
    <row r="84" s="4" customFormat="1" ht="25" customHeight="1" spans="1:8">
      <c r="A84" s="12"/>
      <c r="B84" s="25" t="s">
        <v>208</v>
      </c>
      <c r="C84" s="25" t="s">
        <v>209</v>
      </c>
      <c r="D84" s="25" t="s">
        <v>210</v>
      </c>
      <c r="E84" s="27">
        <v>46.5</v>
      </c>
      <c r="F84" s="27"/>
      <c r="G84" s="27"/>
      <c r="H84" s="25"/>
    </row>
    <row r="85" s="4" customFormat="1" ht="25" customHeight="1" spans="1:8">
      <c r="A85" s="12"/>
      <c r="B85" s="25" t="s">
        <v>211</v>
      </c>
      <c r="C85" s="28" t="s">
        <v>212</v>
      </c>
      <c r="D85" s="25" t="s">
        <v>70</v>
      </c>
      <c r="E85" s="27">
        <v>46</v>
      </c>
      <c r="F85" s="27"/>
      <c r="G85" s="27"/>
      <c r="H85" s="25"/>
    </row>
    <row r="86" s="4" customFormat="1" ht="25" customHeight="1" spans="1:8">
      <c r="A86" s="12"/>
      <c r="B86" s="25" t="s">
        <v>213</v>
      </c>
      <c r="C86" s="25" t="s">
        <v>214</v>
      </c>
      <c r="D86" s="25" t="s">
        <v>215</v>
      </c>
      <c r="E86" s="27">
        <v>45</v>
      </c>
      <c r="F86" s="27"/>
      <c r="G86" s="27"/>
      <c r="H86" s="25"/>
    </row>
    <row r="87" s="4" customFormat="1" ht="25" customHeight="1" spans="1:8">
      <c r="A87" s="12"/>
      <c r="B87" s="25" t="s">
        <v>216</v>
      </c>
      <c r="C87" s="25" t="s">
        <v>217</v>
      </c>
      <c r="D87" s="25" t="s">
        <v>218</v>
      </c>
      <c r="E87" s="27">
        <v>43</v>
      </c>
      <c r="F87" s="27"/>
      <c r="G87" s="27"/>
      <c r="H87" s="25"/>
    </row>
    <row r="88" s="6" customFormat="1" ht="25" customHeight="1" spans="1:8">
      <c r="A88" s="12"/>
      <c r="B88" s="25" t="s">
        <v>219</v>
      </c>
      <c r="C88" s="28" t="s">
        <v>220</v>
      </c>
      <c r="D88" s="25" t="s">
        <v>221</v>
      </c>
      <c r="E88" s="27">
        <v>30</v>
      </c>
      <c r="F88" s="27"/>
      <c r="G88" s="27"/>
      <c r="H88" s="25"/>
    </row>
    <row r="89" s="3" customFormat="1" ht="25" customHeight="1" spans="1:8">
      <c r="A89" s="12"/>
      <c r="B89" s="25" t="s">
        <v>222</v>
      </c>
      <c r="C89" s="25" t="s">
        <v>223</v>
      </c>
      <c r="D89" s="25" t="s">
        <v>224</v>
      </c>
      <c r="E89" s="25" t="s">
        <v>225</v>
      </c>
      <c r="F89" s="25"/>
      <c r="G89" s="25"/>
      <c r="H89" s="25"/>
    </row>
    <row r="90" s="3" customFormat="1" ht="25" customHeight="1" spans="1:8">
      <c r="A90" s="12"/>
      <c r="B90" s="25" t="s">
        <v>226</v>
      </c>
      <c r="C90" s="25" t="s">
        <v>227</v>
      </c>
      <c r="D90" s="25" t="s">
        <v>228</v>
      </c>
      <c r="E90" s="25" t="s">
        <v>225</v>
      </c>
      <c r="F90" s="25"/>
      <c r="G90" s="25"/>
      <c r="H90" s="25"/>
    </row>
    <row r="91" s="3" customFormat="1" ht="25" customHeight="1" spans="1:8">
      <c r="A91" s="12"/>
      <c r="B91" s="25" t="s">
        <v>229</v>
      </c>
      <c r="C91" s="25" t="s">
        <v>230</v>
      </c>
      <c r="D91" s="25" t="s">
        <v>82</v>
      </c>
      <c r="E91" s="25" t="s">
        <v>225</v>
      </c>
      <c r="F91" s="25"/>
      <c r="G91" s="25"/>
      <c r="H91" s="25"/>
    </row>
    <row r="92" s="3" customFormat="1" ht="25" customHeight="1" spans="1:8">
      <c r="A92" s="12"/>
      <c r="B92" s="25" t="s">
        <v>231</v>
      </c>
      <c r="C92" s="25" t="s">
        <v>232</v>
      </c>
      <c r="D92" s="25" t="s">
        <v>135</v>
      </c>
      <c r="E92" s="25" t="s">
        <v>43</v>
      </c>
      <c r="F92" s="25"/>
      <c r="G92" s="25"/>
      <c r="H92" s="25"/>
    </row>
    <row r="93" s="3" customFormat="1" ht="25" customHeight="1" spans="1:8">
      <c r="A93" s="12"/>
      <c r="B93" s="25" t="s">
        <v>233</v>
      </c>
      <c r="C93" s="28" t="s">
        <v>234</v>
      </c>
      <c r="D93" s="25" t="s">
        <v>175</v>
      </c>
      <c r="E93" s="28" t="s">
        <v>43</v>
      </c>
      <c r="F93" s="28"/>
      <c r="G93" s="28"/>
      <c r="H93" s="25"/>
    </row>
    <row r="94" s="7" customFormat="1" ht="20.1" customHeight="1" spans="2:8">
      <c r="B94" s="29"/>
      <c r="C94" s="29"/>
      <c r="D94" s="29"/>
      <c r="E94" s="29"/>
      <c r="F94" s="29"/>
      <c r="G94" s="29"/>
      <c r="H94" s="29"/>
    </row>
    <row r="95" s="2" customFormat="1" ht="27" spans="1:8">
      <c r="A95" s="13" t="s">
        <v>2</v>
      </c>
      <c r="B95" s="12" t="s">
        <v>3</v>
      </c>
      <c r="C95" s="11" t="s">
        <v>4</v>
      </c>
      <c r="D95" s="12" t="s">
        <v>5</v>
      </c>
      <c r="E95" s="11" t="s">
        <v>19</v>
      </c>
      <c r="F95" s="11" t="s">
        <v>20</v>
      </c>
      <c r="G95" s="11" t="s">
        <v>6</v>
      </c>
      <c r="H95" s="11" t="s">
        <v>7</v>
      </c>
    </row>
    <row r="96" s="4" customFormat="1" ht="25" customHeight="1" spans="1:8">
      <c r="A96" s="12" t="s">
        <v>235</v>
      </c>
      <c r="B96" s="34" t="s">
        <v>9</v>
      </c>
      <c r="C96" s="17" t="s">
        <v>236</v>
      </c>
      <c r="D96" s="17" t="s">
        <v>237</v>
      </c>
      <c r="E96" s="24">
        <v>62.5</v>
      </c>
      <c r="F96" s="24">
        <v>70.6</v>
      </c>
      <c r="G96" s="24">
        <f t="shared" ref="G96:G101" si="1">ROUND(E96*40%+F96*60%,2)</f>
        <v>67.36</v>
      </c>
      <c r="H96" s="17" t="s">
        <v>12</v>
      </c>
    </row>
    <row r="97" s="4" customFormat="1" ht="25" customHeight="1" spans="1:8">
      <c r="A97" s="12"/>
      <c r="B97" s="34" t="s">
        <v>16</v>
      </c>
      <c r="C97" s="26" t="s">
        <v>238</v>
      </c>
      <c r="D97" s="17" t="s">
        <v>239</v>
      </c>
      <c r="E97" s="24">
        <v>53.5</v>
      </c>
      <c r="F97" s="24">
        <v>62.4</v>
      </c>
      <c r="G97" s="24">
        <f t="shared" si="1"/>
        <v>58.84</v>
      </c>
      <c r="H97" s="17" t="s">
        <v>12</v>
      </c>
    </row>
    <row r="98" s="4" customFormat="1" ht="25" customHeight="1" spans="1:8">
      <c r="A98" s="12"/>
      <c r="B98" s="34" t="s">
        <v>13</v>
      </c>
      <c r="C98" s="26" t="s">
        <v>240</v>
      </c>
      <c r="D98" s="17" t="s">
        <v>241</v>
      </c>
      <c r="E98" s="24">
        <v>60</v>
      </c>
      <c r="F98" s="24">
        <v>56.4</v>
      </c>
      <c r="G98" s="24">
        <f t="shared" si="1"/>
        <v>57.84</v>
      </c>
      <c r="H98" s="25"/>
    </row>
    <row r="99" s="4" customFormat="1" ht="25" customHeight="1" spans="1:8">
      <c r="A99" s="12"/>
      <c r="B99" s="34" t="s">
        <v>28</v>
      </c>
      <c r="C99" s="26" t="s">
        <v>242</v>
      </c>
      <c r="D99" s="17" t="s">
        <v>58</v>
      </c>
      <c r="E99" s="24">
        <v>51.5</v>
      </c>
      <c r="F99" s="24">
        <v>55</v>
      </c>
      <c r="G99" s="24">
        <f t="shared" si="1"/>
        <v>53.6</v>
      </c>
      <c r="H99" s="25"/>
    </row>
    <row r="100" s="4" customFormat="1" ht="25" customHeight="1" spans="1:8">
      <c r="A100" s="12"/>
      <c r="B100" s="34" t="s">
        <v>31</v>
      </c>
      <c r="C100" s="34" t="s">
        <v>243</v>
      </c>
      <c r="D100" s="34" t="s">
        <v>244</v>
      </c>
      <c r="E100" s="35">
        <v>56.5</v>
      </c>
      <c r="F100" s="35">
        <v>0</v>
      </c>
      <c r="G100" s="24">
        <f t="shared" si="1"/>
        <v>22.6</v>
      </c>
      <c r="H100" s="25" t="s">
        <v>43</v>
      </c>
    </row>
    <row r="101" s="4" customFormat="1" ht="25" customHeight="1" spans="1:8">
      <c r="A101" s="12"/>
      <c r="B101" s="34" t="s">
        <v>34</v>
      </c>
      <c r="C101" s="17" t="s">
        <v>245</v>
      </c>
      <c r="D101" s="17" t="s">
        <v>246</v>
      </c>
      <c r="E101" s="24">
        <v>29</v>
      </c>
      <c r="F101" s="24">
        <v>0</v>
      </c>
      <c r="G101" s="24">
        <f t="shared" si="1"/>
        <v>11.6</v>
      </c>
      <c r="H101" s="25" t="s">
        <v>43</v>
      </c>
    </row>
  </sheetData>
  <mergeCells count="10">
    <mergeCell ref="A1:H1"/>
    <mergeCell ref="A2:H2"/>
    <mergeCell ref="E3:G3"/>
    <mergeCell ref="E4:G4"/>
    <mergeCell ref="E5:G5"/>
    <mergeCell ref="E6:G6"/>
    <mergeCell ref="A4:A6"/>
    <mergeCell ref="A9:A39"/>
    <mergeCell ref="A42:A93"/>
    <mergeCell ref="A96:A101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2020-07-13T07:33:50Z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