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成绩表" sheetId="2" r:id="rId1"/>
  </sheets>
  <definedNames>
    <definedName name="_xlnm.Print_Titles" localSheetId="0">综合成绩表!$1:$2</definedName>
  </definedNames>
  <calcPr calcId="144525"/>
</workbook>
</file>

<file path=xl/sharedStrings.xml><?xml version="1.0" encoding="utf-8"?>
<sst xmlns="http://schemas.openxmlformats.org/spreadsheetml/2006/main" count="162" uniqueCount="117">
  <si>
    <t>2020年碧溪街道下属单位招聘合同制工作人员综合成绩表</t>
  </si>
  <si>
    <t>序号</t>
  </si>
  <si>
    <t>岗位代码</t>
  </si>
  <si>
    <t>姓名</t>
  </si>
  <si>
    <t>身份证号</t>
  </si>
  <si>
    <t>笔试成绩</t>
  </si>
  <si>
    <t>面试成绩</t>
  </si>
  <si>
    <t>综合成绩</t>
  </si>
  <si>
    <t>备注</t>
  </si>
  <si>
    <t>1</t>
  </si>
  <si>
    <t>01</t>
  </si>
  <si>
    <t>方夏溦</t>
  </si>
  <si>
    <t>3205811989****3325</t>
  </si>
  <si>
    <t>进入体检</t>
  </si>
  <si>
    <t>2</t>
  </si>
  <si>
    <t>徐文燕</t>
  </si>
  <si>
    <t>3205811996****3122</t>
  </si>
  <si>
    <t>3</t>
  </si>
  <si>
    <t>陈晓璐</t>
  </si>
  <si>
    <t>3205811990****242X</t>
  </si>
  <si>
    <t>/</t>
  </si>
  <si>
    <t>放弃</t>
  </si>
  <si>
    <t>4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</si>
  <si>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</si>
  <si>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叶梦娜</t>
  </si>
  <si>
    <t>3205811991****3224</t>
  </si>
  <si>
    <t>5</t>
  </si>
  <si>
    <r>
      <rPr>
        <sz val="10"/>
        <rFont val="宋体"/>
        <charset val="134"/>
      </rPr>
      <t>02</t>
    </r>
  </si>
  <si>
    <t>邓思佳</t>
  </si>
  <si>
    <t>3205811997****3026</t>
  </si>
  <si>
    <t>6</t>
  </si>
  <si>
    <t>周怡昂</t>
  </si>
  <si>
    <t>3205811999****3222</t>
  </si>
  <si>
    <t>7</t>
  </si>
  <si>
    <t>03</t>
  </si>
  <si>
    <t>范烨烨</t>
  </si>
  <si>
    <t>3205811995****3322</t>
  </si>
  <si>
    <t>8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</si>
  <si>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</si>
  <si>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t>吴慕菡</t>
  </si>
  <si>
    <t>3205811998****322X</t>
  </si>
  <si>
    <t>9</t>
  </si>
  <si>
    <t>陆茗蓝</t>
  </si>
  <si>
    <t>3205811997****3325</t>
  </si>
  <si>
    <t>10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</si>
  <si>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</si>
  <si>
    <t>李慕怡</t>
  </si>
  <si>
    <t>3205811992****3226</t>
  </si>
  <si>
    <t>11</t>
  </si>
  <si>
    <t>04</t>
  </si>
  <si>
    <t>陈慧</t>
  </si>
  <si>
    <t>3209221994****2744</t>
  </si>
  <si>
    <t>12</t>
  </si>
  <si>
    <t>王怡初</t>
  </si>
  <si>
    <t>3205811991****3018</t>
  </si>
  <si>
    <t>13</t>
  </si>
  <si>
    <t>05</t>
  </si>
  <si>
    <t>王佳蕾</t>
  </si>
  <si>
    <t>3205811996****3123</t>
  </si>
  <si>
    <t>14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</si>
  <si>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</si>
  <si>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t>毛佩倩</t>
  </si>
  <si>
    <t>3205811990****3329</t>
  </si>
  <si>
    <t>15</t>
  </si>
  <si>
    <t>周静</t>
  </si>
  <si>
    <t>3205811991****3325</t>
  </si>
  <si>
    <t>16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</si>
  <si>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</t>
    </r>
  </si>
  <si>
    <t>沈家裔</t>
  </si>
  <si>
    <t>3205811995****0439</t>
  </si>
  <si>
    <t>17</t>
  </si>
  <si>
    <t>金柯</t>
  </si>
  <si>
    <t>3205811992****3118</t>
  </si>
  <si>
    <t>18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</si>
  <si>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</si>
  <si>
    <t>吴胜</t>
  </si>
  <si>
    <t>3205811994****3111</t>
  </si>
  <si>
    <t>19</t>
  </si>
  <si>
    <t>07</t>
  </si>
  <si>
    <t>费澄</t>
  </si>
  <si>
    <t>3205811998****0415</t>
  </si>
  <si>
    <t>20</t>
  </si>
  <si>
    <t>张恒</t>
  </si>
  <si>
    <t>3205811993****301X</t>
  </si>
  <si>
    <t>21</t>
  </si>
  <si>
    <t>徐夏</t>
  </si>
  <si>
    <t>3205811991****1413</t>
  </si>
  <si>
    <t>22</t>
  </si>
  <si>
    <t>钱晓城</t>
  </si>
  <si>
    <t>3205811996****3113</t>
  </si>
  <si>
    <t>23</t>
  </si>
  <si>
    <t>李峰</t>
  </si>
  <si>
    <t>3205811985****3111</t>
  </si>
  <si>
    <t>24</t>
  </si>
  <si>
    <t>王恺</t>
  </si>
  <si>
    <t>3205811991****0012</t>
  </si>
  <si>
    <t>25</t>
  </si>
  <si>
    <t>黄屹州</t>
  </si>
  <si>
    <t>3205811998****3311</t>
  </si>
  <si>
    <t>26</t>
  </si>
  <si>
    <t>王波</t>
  </si>
  <si>
    <t>3205811989****3130</t>
  </si>
  <si>
    <t>27</t>
  </si>
  <si>
    <t>马金柯</t>
  </si>
  <si>
    <t>3205811995****3118</t>
  </si>
  <si>
    <t>28</t>
  </si>
  <si>
    <t>徐涵宇</t>
  </si>
  <si>
    <t>3205811999****3119</t>
  </si>
  <si>
    <t>29</t>
  </si>
  <si>
    <t>张双</t>
  </si>
  <si>
    <t>3205811995****3316</t>
  </si>
  <si>
    <t>30</t>
  </si>
  <si>
    <t>刘伟</t>
  </si>
  <si>
    <t>3205811991****3337</t>
  </si>
  <si>
    <t>31</t>
  </si>
  <si>
    <t>苏晓林</t>
  </si>
  <si>
    <t>3205811991****3210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</si>
</sst>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mm\ dd\,\ yy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mm/dd/yy_)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_-* #,##0_-;\-* #,##0_-;_-* &quot;-&quot;_-;_-@_-"/>
    <numFmt numFmtId="181" formatCode="_-* #,##0.00_-;\-* #,##0.00_-;_-* &quot;-&quot;??_-;_-@_-"/>
    <numFmt numFmtId="182" formatCode="0.00_);[Red]\(0.00\)"/>
    <numFmt numFmtId="183" formatCode="0.00_ 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name val="蹈框"/>
      <charset val="134"/>
    </font>
    <font>
      <sz val="12"/>
      <name val="宋体"/>
      <charset val="134"/>
    </font>
    <font>
      <sz val="12"/>
      <name val="바탕체"/>
      <charset val="134"/>
    </font>
  </fonts>
  <fills count="2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66">
    <xf numFmtId="0" fontId="0" fillId="0" borderId="0"/>
    <xf numFmtId="42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26" fillId="24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0" fillId="7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/>
    <xf numFmtId="179" fontId="0" fillId="0" borderId="0" applyFont="0" applyFill="0" applyBorder="0" applyAlignment="0" applyProtection="0"/>
    <xf numFmtId="0" fontId="1" fillId="0" borderId="0"/>
    <xf numFmtId="41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27" fillId="0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9" fillId="0" borderId="0"/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83" fontId="6" fillId="2" borderId="1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183" fontId="6" fillId="0" borderId="2" xfId="0" applyNumberFormat="1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烹拳 [0]_97MBO" xfId="55"/>
    <cellStyle name="普通_ 白土" xfId="56"/>
    <cellStyle name="千分位[0]_ 白土" xfId="57"/>
    <cellStyle name="千位[0]_laroux" xfId="58"/>
    <cellStyle name="千位_laroux" xfId="59"/>
    <cellStyle name="钎霖_laroux" xfId="60"/>
    <cellStyle name="콤마 [0]_BOILER-CO1" xfId="61"/>
    <cellStyle name="콤마_BOILER-CO1" xfId="62"/>
    <cellStyle name="통화 [0]_BOILER-CO1" xfId="63"/>
    <cellStyle name="통화_BOILER-CO1" xfId="64"/>
    <cellStyle name="표준_0N-HANDLING " xfId="6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K5" sqref="K5"/>
    </sheetView>
  </sheetViews>
  <sheetFormatPr defaultColWidth="9" defaultRowHeight="18" customHeight="1" outlineLevelCol="7"/>
  <cols>
    <col min="1" max="1" width="6.71428571428571" style="5" customWidth="1"/>
    <col min="2" max="2" width="10.2857142857143" style="5" customWidth="1"/>
    <col min="3" max="3" width="10.7142857142857" style="2" customWidth="1"/>
    <col min="4" max="4" width="24.7142857142857" style="5" customWidth="1"/>
    <col min="5" max="5" width="18.7142857142857" style="2" customWidth="1"/>
    <col min="6" max="6" width="18.8571428571429" style="2" customWidth="1"/>
    <col min="7" max="7" width="18.4285714285714" style="2" customWidth="1"/>
    <col min="8" max="8" width="14.7142857142857" style="2" customWidth="1"/>
    <col min="9" max="16364" width="9.14285714285714" style="2"/>
    <col min="16365" max="16384" width="9" style="2"/>
  </cols>
  <sheetData>
    <row r="1" ht="32.25" customHeight="1" spans="1:8">
      <c r="A1" s="6" t="s">
        <v>0</v>
      </c>
      <c r="B1" s="6"/>
      <c r="C1" s="7"/>
      <c r="D1" s="7"/>
      <c r="E1" s="7"/>
      <c r="F1" s="7"/>
      <c r="G1" s="7"/>
      <c r="H1" s="7"/>
    </row>
    <row r="2" ht="35" customHeight="1" spans="1:8">
      <c r="A2" s="8" t="s">
        <v>1</v>
      </c>
      <c r="B2" s="9" t="s">
        <v>2</v>
      </c>
      <c r="C2" s="10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35" customHeight="1" spans="1:8">
      <c r="A3" s="11" t="s">
        <v>9</v>
      </c>
      <c r="B3" s="12" t="s">
        <v>10</v>
      </c>
      <c r="C3" s="13" t="s">
        <v>11</v>
      </c>
      <c r="D3" s="11" t="s">
        <v>12</v>
      </c>
      <c r="E3" s="14"/>
      <c r="F3" s="14">
        <v>70.6</v>
      </c>
      <c r="G3" s="15">
        <f>F3</f>
        <v>70.6</v>
      </c>
      <c r="H3" s="12" t="s">
        <v>13</v>
      </c>
    </row>
    <row r="4" s="1" customFormat="1" ht="35" customHeight="1" spans="1:8">
      <c r="A4" s="16" t="s">
        <v>14</v>
      </c>
      <c r="B4" s="17" t="s">
        <v>10</v>
      </c>
      <c r="C4" s="18" t="s">
        <v>15</v>
      </c>
      <c r="D4" s="16" t="s">
        <v>16</v>
      </c>
      <c r="E4" s="19"/>
      <c r="F4" s="19">
        <v>50.4</v>
      </c>
      <c r="G4" s="20">
        <f>F4</f>
        <v>50.4</v>
      </c>
      <c r="H4" s="17"/>
    </row>
    <row r="5" s="1" customFormat="1" ht="35" customHeight="1" spans="1:8">
      <c r="A5" s="16" t="s">
        <v>17</v>
      </c>
      <c r="B5" s="17" t="s">
        <v>10</v>
      </c>
      <c r="C5" s="18" t="s">
        <v>18</v>
      </c>
      <c r="D5" s="16" t="s">
        <v>19</v>
      </c>
      <c r="E5" s="19"/>
      <c r="F5" s="19" t="s">
        <v>20</v>
      </c>
      <c r="G5" s="20" t="s">
        <v>20</v>
      </c>
      <c r="H5" s="17" t="s">
        <v>21</v>
      </c>
    </row>
    <row r="6" s="1" customFormat="1" ht="35" customHeight="1" spans="1:8">
      <c r="A6" s="11" t="s">
        <v>22</v>
      </c>
      <c r="B6" s="12" t="s">
        <v>23</v>
      </c>
      <c r="C6" s="13" t="s">
        <v>24</v>
      </c>
      <c r="D6" s="11" t="s">
        <v>25</v>
      </c>
      <c r="E6" s="21">
        <v>64</v>
      </c>
      <c r="F6" s="14">
        <v>65.2</v>
      </c>
      <c r="G6" s="15">
        <f>ROUND(E6*40%+F6*60%,2)</f>
        <v>64.72</v>
      </c>
      <c r="H6" s="12" t="s">
        <v>13</v>
      </c>
    </row>
    <row r="7" s="1" customFormat="1" ht="35" customHeight="1" spans="1:8">
      <c r="A7" s="16" t="s">
        <v>26</v>
      </c>
      <c r="B7" s="17" t="s">
        <v>27</v>
      </c>
      <c r="C7" s="18" t="s">
        <v>28</v>
      </c>
      <c r="D7" s="16" t="s">
        <v>29</v>
      </c>
      <c r="E7" s="22">
        <v>63.5</v>
      </c>
      <c r="F7" s="19">
        <v>58.8</v>
      </c>
      <c r="G7" s="20">
        <f>ROUND(E7*40%+F7*60%,2)</f>
        <v>60.68</v>
      </c>
      <c r="H7" s="17"/>
    </row>
    <row r="8" s="2" customFormat="1" ht="35" customHeight="1" spans="1:8">
      <c r="A8" s="16" t="s">
        <v>30</v>
      </c>
      <c r="B8" s="17" t="s">
        <v>27</v>
      </c>
      <c r="C8" s="18" t="s">
        <v>31</v>
      </c>
      <c r="D8" s="16" t="s">
        <v>32</v>
      </c>
      <c r="E8" s="22">
        <v>64.5</v>
      </c>
      <c r="F8" s="19" t="s">
        <v>20</v>
      </c>
      <c r="G8" s="20">
        <f>ROUND(E8*40%+0*60%,2)</f>
        <v>25.8</v>
      </c>
      <c r="H8" s="17" t="s">
        <v>21</v>
      </c>
    </row>
    <row r="9" s="1" customFormat="1" ht="35" customHeight="1" spans="1:8">
      <c r="A9" s="11" t="s">
        <v>33</v>
      </c>
      <c r="B9" s="12" t="s">
        <v>34</v>
      </c>
      <c r="C9" s="13" t="s">
        <v>35</v>
      </c>
      <c r="D9" s="11" t="s">
        <v>36</v>
      </c>
      <c r="E9" s="21">
        <v>53</v>
      </c>
      <c r="F9" s="15">
        <v>69.2</v>
      </c>
      <c r="G9" s="15">
        <f t="shared" ref="G9:G17" si="0">ROUND(E9*40%+F9*60%,2)</f>
        <v>62.72</v>
      </c>
      <c r="H9" s="12" t="s">
        <v>13</v>
      </c>
    </row>
    <row r="10" s="1" customFormat="1" ht="35" customHeight="1" spans="1:8">
      <c r="A10" s="16" t="s">
        <v>37</v>
      </c>
      <c r="B10" s="17" t="s">
        <v>38</v>
      </c>
      <c r="C10" s="18" t="s">
        <v>39</v>
      </c>
      <c r="D10" s="16" t="s">
        <v>40</v>
      </c>
      <c r="E10" s="22">
        <v>56</v>
      </c>
      <c r="F10" s="19">
        <v>61.6</v>
      </c>
      <c r="G10" s="20">
        <f t="shared" si="0"/>
        <v>59.36</v>
      </c>
      <c r="H10" s="17"/>
    </row>
    <row r="11" s="1" customFormat="1" ht="35" customHeight="1" spans="1:8">
      <c r="A11" s="16" t="s">
        <v>41</v>
      </c>
      <c r="B11" s="17" t="s">
        <v>38</v>
      </c>
      <c r="C11" s="18" t="s">
        <v>42</v>
      </c>
      <c r="D11" s="16" t="s">
        <v>43</v>
      </c>
      <c r="E11" s="22">
        <v>52</v>
      </c>
      <c r="F11" s="19">
        <v>52.2</v>
      </c>
      <c r="G11" s="20">
        <f t="shared" si="0"/>
        <v>52.12</v>
      </c>
      <c r="H11" s="17"/>
    </row>
    <row r="12" s="1" customFormat="1" ht="35" customHeight="1" spans="1:8">
      <c r="A12" s="11" t="s">
        <v>44</v>
      </c>
      <c r="B12" s="12" t="s">
        <v>45</v>
      </c>
      <c r="C12" s="11" t="s">
        <v>46</v>
      </c>
      <c r="D12" s="11" t="s">
        <v>47</v>
      </c>
      <c r="E12" s="23">
        <v>72</v>
      </c>
      <c r="F12" s="23">
        <v>72.8</v>
      </c>
      <c r="G12" s="15">
        <f t="shared" si="0"/>
        <v>72.48</v>
      </c>
      <c r="H12" s="12" t="s">
        <v>13</v>
      </c>
    </row>
    <row r="13" s="1" customFormat="1" ht="35" customHeight="1" spans="1:8">
      <c r="A13" s="16" t="s">
        <v>48</v>
      </c>
      <c r="B13" s="17" t="s">
        <v>49</v>
      </c>
      <c r="C13" s="18" t="s">
        <v>50</v>
      </c>
      <c r="D13" s="16" t="s">
        <v>51</v>
      </c>
      <c r="E13" s="24">
        <v>72</v>
      </c>
      <c r="F13" s="25">
        <v>67.2</v>
      </c>
      <c r="G13" s="20">
        <f t="shared" si="0"/>
        <v>69.12</v>
      </c>
      <c r="H13" s="17"/>
    </row>
    <row r="14" s="1" customFormat="1" ht="35" customHeight="1" spans="1:8">
      <c r="A14" s="16" t="s">
        <v>52</v>
      </c>
      <c r="B14" s="17" t="s">
        <v>49</v>
      </c>
      <c r="C14" s="16" t="s">
        <v>53</v>
      </c>
      <c r="D14" s="16" t="s">
        <v>54</v>
      </c>
      <c r="E14" s="24">
        <v>66.5</v>
      </c>
      <c r="F14" s="24">
        <v>65.2</v>
      </c>
      <c r="G14" s="20">
        <f t="shared" si="0"/>
        <v>65.72</v>
      </c>
      <c r="H14" s="17"/>
    </row>
    <row r="15" s="3" customFormat="1" ht="35" customHeight="1" spans="1:8">
      <c r="A15" s="11" t="s">
        <v>55</v>
      </c>
      <c r="B15" s="11" t="s">
        <v>56</v>
      </c>
      <c r="C15" s="11" t="s">
        <v>57</v>
      </c>
      <c r="D15" s="11" t="s">
        <v>58</v>
      </c>
      <c r="E15" s="23">
        <v>76</v>
      </c>
      <c r="F15" s="23">
        <v>68</v>
      </c>
      <c r="G15" s="15">
        <f t="shared" si="0"/>
        <v>71.2</v>
      </c>
      <c r="H15" s="12" t="s">
        <v>13</v>
      </c>
    </row>
    <row r="16" s="3" customFormat="1" ht="35" customHeight="1" spans="1:8">
      <c r="A16" s="16" t="s">
        <v>59</v>
      </c>
      <c r="B16" s="17" t="s">
        <v>60</v>
      </c>
      <c r="C16" s="18" t="s">
        <v>61</v>
      </c>
      <c r="D16" s="16" t="s">
        <v>62</v>
      </c>
      <c r="E16" s="24">
        <v>78</v>
      </c>
      <c r="F16" s="25">
        <v>64</v>
      </c>
      <c r="G16" s="20">
        <f t="shared" si="0"/>
        <v>69.6</v>
      </c>
      <c r="H16" s="17"/>
    </row>
    <row r="17" s="3" customFormat="1" ht="35" customHeight="1" spans="1:8">
      <c r="A17" s="16" t="s">
        <v>63</v>
      </c>
      <c r="B17" s="17" t="s">
        <v>60</v>
      </c>
      <c r="C17" s="18" t="s">
        <v>64</v>
      </c>
      <c r="D17" s="16" t="s">
        <v>65</v>
      </c>
      <c r="E17" s="24">
        <v>70</v>
      </c>
      <c r="F17" s="25">
        <v>64.4</v>
      </c>
      <c r="G17" s="20">
        <f t="shared" si="0"/>
        <v>66.64</v>
      </c>
      <c r="H17" s="17"/>
    </row>
    <row r="18" s="3" customFormat="1" ht="35" customHeight="1" spans="1:8">
      <c r="A18" s="11" t="s">
        <v>66</v>
      </c>
      <c r="B18" s="12" t="s">
        <v>67</v>
      </c>
      <c r="C18" s="13" t="s">
        <v>68</v>
      </c>
      <c r="D18" s="11" t="s">
        <v>69</v>
      </c>
      <c r="E18" s="26"/>
      <c r="F18" s="14">
        <v>61.8</v>
      </c>
      <c r="G18" s="15">
        <f t="shared" ref="G18:G33" si="1">F18</f>
        <v>61.8</v>
      </c>
      <c r="H18" s="12" t="s">
        <v>13</v>
      </c>
    </row>
    <row r="19" s="3" customFormat="1" ht="35" customHeight="1" spans="1:8">
      <c r="A19" s="16" t="s">
        <v>70</v>
      </c>
      <c r="B19" s="17" t="s">
        <v>67</v>
      </c>
      <c r="C19" s="18" t="s">
        <v>71</v>
      </c>
      <c r="D19" s="16" t="s">
        <v>72</v>
      </c>
      <c r="E19" s="27"/>
      <c r="F19" s="19">
        <v>61.4</v>
      </c>
      <c r="G19" s="20">
        <f t="shared" si="1"/>
        <v>61.4</v>
      </c>
      <c r="H19" s="17"/>
    </row>
    <row r="20" s="4" customFormat="1" ht="35" customHeight="1" spans="1:8">
      <c r="A20" s="11" t="s">
        <v>73</v>
      </c>
      <c r="B20" s="12" t="s">
        <v>74</v>
      </c>
      <c r="C20" s="13" t="s">
        <v>75</v>
      </c>
      <c r="D20" s="11" t="s">
        <v>76</v>
      </c>
      <c r="E20" s="14"/>
      <c r="F20" s="15">
        <v>69.8</v>
      </c>
      <c r="G20" s="15">
        <f t="shared" si="1"/>
        <v>69.8</v>
      </c>
      <c r="H20" s="12" t="s">
        <v>13</v>
      </c>
    </row>
    <row r="21" s="2" customFormat="1" ht="35" customHeight="1" spans="1:8">
      <c r="A21" s="11" t="s">
        <v>77</v>
      </c>
      <c r="B21" s="11" t="s">
        <v>78</v>
      </c>
      <c r="C21" s="13" t="s">
        <v>79</v>
      </c>
      <c r="D21" s="11" t="s">
        <v>80</v>
      </c>
      <c r="E21" s="14"/>
      <c r="F21" s="14">
        <v>68.4</v>
      </c>
      <c r="G21" s="15">
        <f t="shared" si="1"/>
        <v>68.4</v>
      </c>
      <c r="H21" s="12" t="s">
        <v>13</v>
      </c>
    </row>
    <row r="22" s="4" customFormat="1" ht="35" customHeight="1" spans="1:8">
      <c r="A22" s="11" t="s">
        <v>81</v>
      </c>
      <c r="B22" s="11" t="s">
        <v>78</v>
      </c>
      <c r="C22" s="13" t="s">
        <v>82</v>
      </c>
      <c r="D22" s="11" t="s">
        <v>83</v>
      </c>
      <c r="E22" s="14"/>
      <c r="F22" s="15">
        <v>65.6</v>
      </c>
      <c r="G22" s="15">
        <f t="shared" si="1"/>
        <v>65.6</v>
      </c>
      <c r="H22" s="12" t="s">
        <v>13</v>
      </c>
    </row>
    <row r="23" s="2" customFormat="1" ht="35" customHeight="1" spans="1:8">
      <c r="A23" s="11" t="s">
        <v>84</v>
      </c>
      <c r="B23" s="11" t="s">
        <v>78</v>
      </c>
      <c r="C23" s="13" t="s">
        <v>85</v>
      </c>
      <c r="D23" s="11" t="s">
        <v>86</v>
      </c>
      <c r="E23" s="14"/>
      <c r="F23" s="14">
        <v>65.2</v>
      </c>
      <c r="G23" s="15">
        <f t="shared" si="1"/>
        <v>65.2</v>
      </c>
      <c r="H23" s="12" t="s">
        <v>13</v>
      </c>
    </row>
    <row r="24" s="2" customFormat="1" ht="35" customHeight="1" spans="1:8">
      <c r="A24" s="11" t="s">
        <v>87</v>
      </c>
      <c r="B24" s="11" t="s">
        <v>78</v>
      </c>
      <c r="C24" s="13" t="s">
        <v>88</v>
      </c>
      <c r="D24" s="11" t="s">
        <v>89</v>
      </c>
      <c r="E24" s="14"/>
      <c r="F24" s="14">
        <v>64.4</v>
      </c>
      <c r="G24" s="15">
        <f t="shared" si="1"/>
        <v>64.4</v>
      </c>
      <c r="H24" s="12" t="s">
        <v>13</v>
      </c>
    </row>
    <row r="25" s="3" customFormat="1" ht="35" customHeight="1" spans="1:8">
      <c r="A25" s="11" t="s">
        <v>90</v>
      </c>
      <c r="B25" s="11" t="s">
        <v>78</v>
      </c>
      <c r="C25" s="13" t="s">
        <v>91</v>
      </c>
      <c r="D25" s="11" t="s">
        <v>92</v>
      </c>
      <c r="E25" s="14"/>
      <c r="F25" s="14">
        <v>61.6</v>
      </c>
      <c r="G25" s="15">
        <f t="shared" si="1"/>
        <v>61.6</v>
      </c>
      <c r="H25" s="12" t="s">
        <v>13</v>
      </c>
    </row>
    <row r="26" s="3" customFormat="1" ht="35" customHeight="1" spans="1:8">
      <c r="A26" s="11" t="s">
        <v>93</v>
      </c>
      <c r="B26" s="12" t="s">
        <v>78</v>
      </c>
      <c r="C26" s="13" t="s">
        <v>94</v>
      </c>
      <c r="D26" s="11" t="s">
        <v>95</v>
      </c>
      <c r="E26" s="14"/>
      <c r="F26" s="14">
        <v>60.6</v>
      </c>
      <c r="G26" s="15">
        <f t="shared" si="1"/>
        <v>60.6</v>
      </c>
      <c r="H26" s="12" t="s">
        <v>13</v>
      </c>
    </row>
    <row r="27" s="2" customFormat="1" ht="35" customHeight="1" spans="1:8">
      <c r="A27" s="11" t="s">
        <v>96</v>
      </c>
      <c r="B27" s="11" t="s">
        <v>78</v>
      </c>
      <c r="C27" s="13" t="s">
        <v>97</v>
      </c>
      <c r="D27" s="11" t="s">
        <v>98</v>
      </c>
      <c r="E27" s="14"/>
      <c r="F27" s="14">
        <v>59.8</v>
      </c>
      <c r="G27" s="15">
        <f t="shared" si="1"/>
        <v>59.8</v>
      </c>
      <c r="H27" s="12" t="s">
        <v>13</v>
      </c>
    </row>
    <row r="28" s="2" customFormat="1" ht="35" customHeight="1" spans="1:8">
      <c r="A28" s="11" t="s">
        <v>99</v>
      </c>
      <c r="B28" s="11" t="s">
        <v>78</v>
      </c>
      <c r="C28" s="13" t="s">
        <v>100</v>
      </c>
      <c r="D28" s="11" t="s">
        <v>101</v>
      </c>
      <c r="E28" s="14"/>
      <c r="F28" s="14">
        <v>58.8</v>
      </c>
      <c r="G28" s="15">
        <f t="shared" si="1"/>
        <v>58.8</v>
      </c>
      <c r="H28" s="12" t="s">
        <v>13</v>
      </c>
    </row>
    <row r="29" s="2" customFormat="1" ht="35" customHeight="1" spans="1:8">
      <c r="A29" s="11" t="s">
        <v>102</v>
      </c>
      <c r="B29" s="11" t="s">
        <v>78</v>
      </c>
      <c r="C29" s="13" t="s">
        <v>103</v>
      </c>
      <c r="D29" s="11" t="s">
        <v>104</v>
      </c>
      <c r="E29" s="14"/>
      <c r="F29" s="14">
        <v>56.4</v>
      </c>
      <c r="G29" s="15">
        <f t="shared" si="1"/>
        <v>56.4</v>
      </c>
      <c r="H29" s="12" t="s">
        <v>13</v>
      </c>
    </row>
    <row r="30" s="2" customFormat="1" ht="35" customHeight="1" spans="1:8">
      <c r="A30" s="16" t="s">
        <v>105</v>
      </c>
      <c r="B30" s="17" t="s">
        <v>78</v>
      </c>
      <c r="C30" s="18" t="s">
        <v>106</v>
      </c>
      <c r="D30" s="16" t="s">
        <v>107</v>
      </c>
      <c r="E30" s="19"/>
      <c r="F30" s="20" t="s">
        <v>20</v>
      </c>
      <c r="G30" s="20" t="str">
        <f t="shared" si="1"/>
        <v>/</v>
      </c>
      <c r="H30" s="17" t="s">
        <v>21</v>
      </c>
    </row>
    <row r="31" s="2" customFormat="1" ht="35" customHeight="1" spans="1:8">
      <c r="A31" s="16" t="s">
        <v>108</v>
      </c>
      <c r="B31" s="16" t="s">
        <v>78</v>
      </c>
      <c r="C31" s="18" t="s">
        <v>109</v>
      </c>
      <c r="D31" s="16" t="s">
        <v>110</v>
      </c>
      <c r="E31" s="19"/>
      <c r="F31" s="19" t="s">
        <v>20</v>
      </c>
      <c r="G31" s="20" t="str">
        <f t="shared" si="1"/>
        <v>/</v>
      </c>
      <c r="H31" s="17" t="s">
        <v>21</v>
      </c>
    </row>
    <row r="32" s="2" customFormat="1" ht="35" customHeight="1" spans="1:8">
      <c r="A32" s="16" t="s">
        <v>111</v>
      </c>
      <c r="B32" s="16" t="s">
        <v>78</v>
      </c>
      <c r="C32" s="18" t="s">
        <v>112</v>
      </c>
      <c r="D32" s="16" t="s">
        <v>113</v>
      </c>
      <c r="E32" s="19"/>
      <c r="F32" s="19" t="s">
        <v>20</v>
      </c>
      <c r="G32" s="20" t="str">
        <f t="shared" si="1"/>
        <v>/</v>
      </c>
      <c r="H32" s="17" t="s">
        <v>21</v>
      </c>
    </row>
    <row r="33" s="2" customFormat="1" ht="35" customHeight="1" spans="1:8">
      <c r="A33" s="16" t="s">
        <v>114</v>
      </c>
      <c r="B33" s="16" t="s">
        <v>78</v>
      </c>
      <c r="C33" s="18" t="s">
        <v>115</v>
      </c>
      <c r="D33" s="16" t="s">
        <v>116</v>
      </c>
      <c r="E33" s="19"/>
      <c r="F33" s="19" t="s">
        <v>20</v>
      </c>
      <c r="G33" s="20" t="str">
        <f t="shared" si="1"/>
        <v>/</v>
      </c>
      <c r="H33" s="17" t="s">
        <v>21</v>
      </c>
    </row>
  </sheetData>
  <mergeCells count="1">
    <mergeCell ref="A1:H1"/>
  </mergeCells>
  <printOptions horizontalCentered="1"/>
  <pageMargins left="0.708333333333333" right="0.708333333333333" top="0.747916666666667" bottom="0.747916666666667" header="0.314583333333333" footer="0.314583333333333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MissRainbow1413873011</cp:lastModifiedBy>
  <dcterms:created xsi:type="dcterms:W3CDTF">2009-05-12T02:14:00Z</dcterms:created>
  <cp:lastPrinted>2020-04-24T08:10:00Z</cp:lastPrinted>
  <dcterms:modified xsi:type="dcterms:W3CDTF">2020-05-28T05:09:10Z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